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<sst xmlns="http://schemas.openxmlformats.org/spreadsheetml/2006/main" count="25" uniqueCount="25">
  <si>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契約日</t>
  </si>
  <si>
    <t>代金</t>
  </si>
  <si>
    <t>土地</t>
  </si>
  <si>
    <t>建物</t>
  </si>
  <si>
    <t>引渡日</t>
  </si>
  <si>
    <t>解除日</t>
  </si>
  <si>
    <t>別紙物件目録１</t>
  </si>
  <si>
    <t>対象の土地建物</t>
  </si>
  <si>
    <t>別紙物件目録２</t>
  </si>
  <si>
    <t>別紙物件目録３</t>
  </si>
  <si>
    <t>別紙物件目録４</t>
  </si>
  <si>
    <t>別紙物件目録５</t>
  </si>
  <si>
    <t>別紙物件目録６</t>
  </si>
  <si>
    <t>廃棄物がない場合の評価額</t>
  </si>
  <si>
    <t>損害額</t>
  </si>
  <si>
    <t>請求額</t>
  </si>
  <si>
    <t>評価額</t>
  </si>
  <si>
    <t>(別紙）</t>
  </si>
  <si>
    <t>一覧表</t>
  </si>
  <si>
    <t>原告Ｂ１</t>
  </si>
  <si>
    <t>原告Ｂ２</t>
  </si>
  <si>
    <t>原告Ｂ３</t>
  </si>
  <si>
    <t>原告Ｂ４</t>
  </si>
  <si>
    <t>原告Ｂ５</t>
  </si>
  <si>
    <t>原告Ｂ６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</si>
</sst>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57" fontId="2" fillId="0" borderId="1" xfId="16" applyNumberFormat="1" applyFont="1" applyBorder="1" applyAlignment="1">
      <alignment horizontal="center"/>
    </xf>
    <xf numFmtId="57" fontId="2" fillId="0" borderId="1" xfId="0" applyNumberFormat="1" applyFont="1" applyBorder="1" applyAlignment="1">
      <alignment/>
    </xf>
    <xf numFmtId="176" fontId="2" fillId="0" borderId="1" xfId="16" applyNumberFormat="1" applyFont="1" applyBorder="1" applyAlignment="1">
      <alignment/>
    </xf>
    <xf numFmtId="176" fontId="2" fillId="0" borderId="1" xfId="16" applyNumberFormat="1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/>
    </xf>
    <xf numFmtId="57" fontId="2" fillId="0" borderId="1" xfId="0" applyNumberFormat="1" applyFont="1" applyBorder="1" applyAlignment="1">
      <alignment horizontal="center"/>
    </xf>
    <xf numFmtId="57" fontId="2" fillId="0" borderId="1" xfId="0" applyNumberFormat="1" applyFont="1" applyBorder="1" applyAlignment="1">
      <alignment horizontal="center" vertical="top"/>
    </xf>
    <xf numFmtId="57" fontId="2" fillId="0" borderId="1" xfId="16" applyNumberFormat="1" applyFont="1" applyBorder="1" applyAlignment="1">
      <alignment horizontal="center"/>
    </xf>
    <xf numFmtId="57" fontId="2" fillId="0" borderId="2" xfId="0" applyNumberFormat="1" applyFont="1" applyBorder="1" applyAlignment="1">
      <alignment horizontal="center" vertical="top"/>
    </xf>
    <xf numFmtId="57" fontId="2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6" sqref="A6"/>
    </sheetView>
  </sheetViews>
  <sheetFormatPr defaultColWidth="9.00390625" defaultRowHeight="13.5"/>
  <cols>
    <col min="1" max="1" width="13.00390625" style="1" customWidth="1"/>
    <col min="2" max="2" width="11.875" style="1" customWidth="1"/>
    <col min="3" max="3" width="9.50390625" style="1" customWidth="1"/>
    <col min="4" max="4" width="14.875" style="1" customWidth="1"/>
    <col min="5" max="6" width="11.875" style="2" customWidth="1"/>
    <col min="7" max="8" width="10.00390625" style="1" customWidth="1"/>
    <col min="9" max="11" width="11.875" style="1" customWidth="1"/>
    <col min="12" max="16384" width="9.00390625" style="1" customWidth="1"/>
  </cols>
  <sheetData>
    <row r="1" spans="1:11" ht="18.75">
      <c r="A1" s="1" t="s">
        <v>17</v>
      </c>
      <c r="B1" s="14" t="s">
        <v>18</v>
      </c>
      <c r="C1" s="14"/>
      <c r="D1" s="14"/>
      <c r="E1" s="14"/>
      <c r="F1" s="14"/>
      <c r="G1" s="14"/>
      <c r="H1" s="14"/>
      <c r="I1" s="14"/>
      <c r="J1" s="14"/>
      <c r="K1" s="14"/>
    </row>
    <row r="3" spans="1:11" ht="12">
      <c r="A3" s="9"/>
      <c r="B3" s="12" t="s">
        <v>15</v>
      </c>
      <c r="C3" s="10" t="s">
        <v>0</v>
      </c>
      <c r="D3" s="10" t="s">
        <v>7</v>
      </c>
      <c r="E3" s="11" t="s">
        <v>1</v>
      </c>
      <c r="F3" s="11"/>
      <c r="G3" s="10" t="s">
        <v>4</v>
      </c>
      <c r="H3" s="10" t="s">
        <v>5</v>
      </c>
      <c r="I3" s="15" t="s">
        <v>13</v>
      </c>
      <c r="J3" s="17" t="s">
        <v>16</v>
      </c>
      <c r="K3" s="17" t="s">
        <v>14</v>
      </c>
    </row>
    <row r="4" spans="1:11" ht="12">
      <c r="A4" s="9"/>
      <c r="B4" s="13"/>
      <c r="C4" s="10"/>
      <c r="D4" s="10"/>
      <c r="E4" s="3" t="s">
        <v>2</v>
      </c>
      <c r="F4" s="3" t="s">
        <v>3</v>
      </c>
      <c r="G4" s="10"/>
      <c r="H4" s="10"/>
      <c r="I4" s="16"/>
      <c r="J4" s="17"/>
      <c r="K4" s="17"/>
    </row>
    <row r="5" spans="1:11" ht="18.75" customHeight="1">
      <c r="A5" s="4" t="s">
        <v>19</v>
      </c>
      <c r="B5" s="7">
        <f aca="true" t="shared" si="0" ref="B5:B10">E5+F5+3000000</f>
        <v>31290000</v>
      </c>
      <c r="C5" s="4">
        <v>38172</v>
      </c>
      <c r="D5" s="4" t="s">
        <v>6</v>
      </c>
      <c r="E5" s="5">
        <v>12500000</v>
      </c>
      <c r="F5" s="5">
        <v>15790000</v>
      </c>
      <c r="G5" s="4">
        <v>38338</v>
      </c>
      <c r="H5" s="4">
        <v>39058</v>
      </c>
      <c r="I5" s="8">
        <v>12510000</v>
      </c>
      <c r="J5" s="8">
        <f aca="true" t="shared" si="1" ref="J5:J10">I5*0.5</f>
        <v>6255000</v>
      </c>
      <c r="K5" s="7">
        <f>E5-J5</f>
        <v>6245000</v>
      </c>
    </row>
    <row r="6" spans="1:11" ht="18.75" customHeight="1">
      <c r="A6" s="4" t="s">
        <v>20</v>
      </c>
      <c r="B6" s="7">
        <f t="shared" si="0"/>
        <v>32371875</v>
      </c>
      <c r="C6" s="4">
        <v>38137</v>
      </c>
      <c r="D6" s="4" t="s">
        <v>8</v>
      </c>
      <c r="E6" s="5">
        <v>12800000</v>
      </c>
      <c r="F6" s="5">
        <v>16571875</v>
      </c>
      <c r="G6" s="4">
        <v>38341</v>
      </c>
      <c r="H6" s="4">
        <v>39049</v>
      </c>
      <c r="I6" s="8">
        <v>12900000</v>
      </c>
      <c r="J6" s="8">
        <f t="shared" si="1"/>
        <v>6450000</v>
      </c>
      <c r="K6" s="7">
        <f>E6-J6-500000</f>
        <v>5850000</v>
      </c>
    </row>
    <row r="7" spans="1:11" ht="18.75" customHeight="1">
      <c r="A7" s="4" t="s">
        <v>21</v>
      </c>
      <c r="B7" s="7">
        <f t="shared" si="0"/>
        <v>30145000</v>
      </c>
      <c r="C7" s="4">
        <v>38131</v>
      </c>
      <c r="D7" s="4" t="s">
        <v>9</v>
      </c>
      <c r="E7" s="5">
        <v>12900000</v>
      </c>
      <c r="F7" s="5">
        <v>14245000</v>
      </c>
      <c r="G7" s="4">
        <v>38330</v>
      </c>
      <c r="H7" s="4">
        <v>39051</v>
      </c>
      <c r="I7" s="8">
        <v>12900000</v>
      </c>
      <c r="J7" s="8">
        <f t="shared" si="1"/>
        <v>6450000</v>
      </c>
      <c r="K7" s="7">
        <f>E7-J7</f>
        <v>6450000</v>
      </c>
    </row>
    <row r="8" spans="1:11" ht="18.75" customHeight="1">
      <c r="A8" s="4" t="s">
        <v>22</v>
      </c>
      <c r="B8" s="7">
        <f t="shared" si="0"/>
        <v>30442675</v>
      </c>
      <c r="C8" s="4">
        <v>38165</v>
      </c>
      <c r="D8" s="4" t="s">
        <v>10</v>
      </c>
      <c r="E8" s="5">
        <v>12000000</v>
      </c>
      <c r="F8" s="5">
        <v>15442675</v>
      </c>
      <c r="G8" s="4">
        <v>38345</v>
      </c>
      <c r="H8" s="4">
        <v>39072</v>
      </c>
      <c r="I8" s="8">
        <v>12000000</v>
      </c>
      <c r="J8" s="8">
        <f t="shared" si="1"/>
        <v>6000000</v>
      </c>
      <c r="K8" s="7">
        <f>E8-J8</f>
        <v>6000000</v>
      </c>
    </row>
    <row r="9" spans="1:11" ht="18.75" customHeight="1">
      <c r="A9" s="4" t="s">
        <v>23</v>
      </c>
      <c r="B9" s="7">
        <f t="shared" si="0"/>
        <v>31162500</v>
      </c>
      <c r="C9" s="4">
        <v>38123</v>
      </c>
      <c r="D9" s="4" t="s">
        <v>11</v>
      </c>
      <c r="E9" s="5">
        <v>12500000</v>
      </c>
      <c r="F9" s="5">
        <v>15662500</v>
      </c>
      <c r="G9" s="4">
        <v>38331</v>
      </c>
      <c r="H9" s="4">
        <v>39059</v>
      </c>
      <c r="I9" s="8">
        <v>12510000</v>
      </c>
      <c r="J9" s="8">
        <f t="shared" si="1"/>
        <v>6255000</v>
      </c>
      <c r="K9" s="7">
        <f>E9-J9</f>
        <v>6245000</v>
      </c>
    </row>
    <row r="10" spans="1:11" ht="18.75" customHeight="1">
      <c r="A10" s="4" t="s">
        <v>24</v>
      </c>
      <c r="B10" s="7">
        <f t="shared" si="0"/>
        <v>28800000</v>
      </c>
      <c r="C10" s="4">
        <v>38160</v>
      </c>
      <c r="D10" s="4" t="s">
        <v>12</v>
      </c>
      <c r="E10" s="6">
        <v>12500000</v>
      </c>
      <c r="F10" s="6">
        <v>13300000</v>
      </c>
      <c r="G10" s="4">
        <v>38306</v>
      </c>
      <c r="H10" s="4">
        <v>39070</v>
      </c>
      <c r="I10" s="8">
        <v>12630000</v>
      </c>
      <c r="J10" s="8">
        <f t="shared" si="1"/>
        <v>6315000</v>
      </c>
      <c r="K10" s="7">
        <f>E10-J10</f>
        <v>6185000</v>
      </c>
    </row>
  </sheetData>
  <mergeCells count="11">
    <mergeCell ref="B1:K1"/>
    <mergeCell ref="I3:I4"/>
    <mergeCell ref="J3:J4"/>
    <mergeCell ref="K3:K4"/>
    <mergeCell ref="G3:G4"/>
    <mergeCell ref="H3:H4"/>
    <mergeCell ref="A3:A4"/>
    <mergeCell ref="C3:C4"/>
    <mergeCell ref="D3:D4"/>
    <mergeCell ref="E3:F3"/>
    <mergeCell ref="B3:B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最高裁判所</cp:lastModifiedBy>
  <cp:lastPrinted>2010-06-29T01:52:15Z</cp:lastPrinted>
  <dcterms:created xsi:type="dcterms:W3CDTF">2010-06-27T06:12:51Z</dcterms:created>
  <dcterms:modified xsi:type="dcterms:W3CDTF">2010-11-19T09:22:49Z</dcterms:modified>
  <cp:category/>
  <cp:version/>
  <cp:contentType/>
  <cp:contentStatus/>
</cp:coreProperties>
</file>