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W:\簡裁\簡裁書記官\（要）民事受付\0001郵便料金改定に関する書式等の改訂\【松縄作業中】R5.10.1版に更新\01 ﾎｰﾑﾍﾟｰｼﾞ原稿(千葉簡裁）（R5.10改訂）\R5.10.1改訂文書のみ\簡裁３ 調停用書式\"/>
    </mc:Choice>
  </mc:AlternateContent>
  <bookViews>
    <workbookView xWindow="3615" yWindow="390" windowWidth="10440" windowHeight="11640"/>
  </bookViews>
  <sheets>
    <sheet name="調停申立書（売買代金）" sheetId="8" r:id="rId1"/>
    <sheet name="収入印紙・郵便切手一覧" sheetId="11" r:id="rId2"/>
  </sheets>
  <definedNames>
    <definedName name="_xlnm.Print_Area" localSheetId="1">収入印紙・郵便切手一覧!$B$1:$BC$51</definedName>
    <definedName name="_xlnm.Print_Area" localSheetId="0">'調停申立書（売買代金）'!$B$1:$BC$122</definedName>
  </definedNames>
  <calcPr calcId="162913"/>
</workbook>
</file>

<file path=xl/calcChain.xml><?xml version="1.0" encoding="utf-8"?>
<calcChain xmlns="http://schemas.openxmlformats.org/spreadsheetml/2006/main">
  <c r="N49" i="11" l="1"/>
  <c r="N48" i="11"/>
  <c r="N47" i="11"/>
  <c r="N46" i="11"/>
  <c r="N45" i="11"/>
  <c r="L16" i="11"/>
  <c r="L17" i="11" s="1"/>
  <c r="L18" i="11" s="1"/>
  <c r="L19" i="11" s="1"/>
  <c r="L20" i="11" s="1"/>
  <c r="L21" i="11" s="1"/>
  <c r="L22" i="11" s="1"/>
  <c r="L23" i="11" s="1"/>
  <c r="L24" i="11" s="1"/>
  <c r="L25" i="11" s="1"/>
  <c r="L26" i="11" s="1"/>
  <c r="L27" i="11" s="1"/>
  <c r="L28" i="11" s="1"/>
  <c r="L29" i="11" s="1"/>
  <c r="L30" i="11" s="1"/>
  <c r="L31" i="11" s="1"/>
  <c r="L32" i="11" s="1"/>
  <c r="L33" i="11" s="1"/>
  <c r="L34" i="11" s="1"/>
  <c r="E15" i="11"/>
  <c r="E16" i="11" s="1"/>
  <c r="E17" i="11" s="1"/>
  <c r="E18" i="11" s="1"/>
  <c r="E19" i="11" s="1"/>
  <c r="E20" i="11" s="1"/>
  <c r="E21" i="11" s="1"/>
  <c r="E22" i="11" s="1"/>
  <c r="E23" i="11" s="1"/>
  <c r="E24" i="11" s="1"/>
  <c r="E25" i="11" s="1"/>
  <c r="E26" i="11" s="1"/>
  <c r="E27" i="11" s="1"/>
  <c r="E28" i="11" s="1"/>
  <c r="E29" i="11" s="1"/>
  <c r="E30" i="11" s="1"/>
  <c r="E31" i="11" s="1"/>
  <c r="E32" i="11" s="1"/>
  <c r="E33" i="11" s="1"/>
  <c r="E34" i="11" s="1"/>
  <c r="T14" i="11" l="1"/>
  <c r="T15" i="11"/>
  <c r="T16" i="11" s="1"/>
  <c r="T17" i="11" s="1"/>
  <c r="T18" i="11" s="1"/>
  <c r="T19" i="11" s="1"/>
  <c r="T20" i="11" s="1"/>
  <c r="T21" i="11" s="1"/>
  <c r="T22" i="11" s="1"/>
  <c r="T23" i="11" s="1"/>
  <c r="T24" i="11" s="1"/>
  <c r="T25" i="11" s="1"/>
  <c r="T26" i="11" s="1"/>
  <c r="T27" i="11" s="1"/>
  <c r="T28" i="11" s="1"/>
  <c r="T29" i="11" s="1"/>
  <c r="T30" i="11" s="1"/>
  <c r="T31" i="11" s="1"/>
  <c r="T32" i="11" s="1"/>
  <c r="T33" i="11" s="1"/>
  <c r="T34" i="11" s="1"/>
  <c r="Z15" i="11"/>
  <c r="Z16" i="11" s="1"/>
  <c r="Z17" i="11" s="1"/>
  <c r="Z18" i="11" s="1"/>
  <c r="Z19" i="11" s="1"/>
  <c r="Z20" i="11" s="1"/>
  <c r="Z21" i="11" s="1"/>
  <c r="Z22" i="11" s="1"/>
  <c r="Z23" i="11" s="1"/>
  <c r="Z24" i="11" s="1"/>
  <c r="Z25" i="11" s="1"/>
  <c r="Z26" i="11" s="1"/>
  <c r="Z27" i="11" s="1"/>
  <c r="Z28" i="11" s="1"/>
  <c r="Z29" i="11" s="1"/>
  <c r="Z30" i="11" s="1"/>
  <c r="Z31" i="11" s="1"/>
  <c r="Z32" i="11" s="1"/>
  <c r="Z33" i="11" s="1"/>
  <c r="Z34" i="11" s="1"/>
  <c r="Z14" i="11"/>
  <c r="AP14" i="11" l="1"/>
  <c r="AP15" i="11"/>
  <c r="AP16" i="11" s="1"/>
  <c r="AP17" i="11" s="1"/>
  <c r="AP18" i="11" s="1"/>
  <c r="AP19" i="11" s="1"/>
  <c r="AP20" i="11" s="1"/>
  <c r="AP21" i="11" s="1"/>
  <c r="AP22" i="11" s="1"/>
  <c r="AP23" i="11" s="1"/>
  <c r="AP24" i="11" s="1"/>
  <c r="AP25" i="11" s="1"/>
  <c r="AP26" i="11" s="1"/>
  <c r="AP27" i="11" s="1"/>
  <c r="AP28" i="11" s="1"/>
  <c r="AP29" i="11" s="1"/>
  <c r="AP30" i="11" s="1"/>
  <c r="AP31" i="11" s="1"/>
  <c r="AP32" i="11" s="1"/>
  <c r="AP33" i="11" s="1"/>
  <c r="AP34" i="11" s="1"/>
  <c r="AJ14" i="11"/>
  <c r="AI15" i="11"/>
  <c r="AI16" i="11" s="1"/>
  <c r="AI17" i="11" s="1"/>
  <c r="AI18" i="11" s="1"/>
  <c r="AI19" i="11" s="1"/>
  <c r="AI20" i="11" s="1"/>
  <c r="AI21" i="11" s="1"/>
  <c r="AI22" i="11" s="1"/>
  <c r="AI23" i="11" s="1"/>
  <c r="AI24" i="11" s="1"/>
  <c r="AI25" i="11" s="1"/>
  <c r="AI26" i="11" s="1"/>
  <c r="AI27" i="11" s="1"/>
  <c r="AI28" i="11" s="1"/>
  <c r="AI29" i="11" s="1"/>
  <c r="AI30" i="11" s="1"/>
  <c r="AI31" i="11" s="1"/>
  <c r="AI32" i="11" s="1"/>
  <c r="AI33" i="11" s="1"/>
  <c r="AI34" i="11" s="1"/>
</calcChain>
</file>

<file path=xl/sharedStrings.xml><?xml version="1.0" encoding="utf-8"?>
<sst xmlns="http://schemas.openxmlformats.org/spreadsheetml/2006/main" count="201" uniqueCount="163">
  <si>
    <r>
      <t xml:space="preserve">  手数料は</t>
    </r>
    <r>
      <rPr>
        <b/>
        <sz val="16"/>
        <rFont val="ＭＳ Ｐゴシック"/>
        <family val="3"/>
        <charset val="128"/>
      </rPr>
      <t>収入印紙</t>
    </r>
    <r>
      <rPr>
        <sz val="16"/>
        <rFont val="ＭＳ Ｐ明朝"/>
        <family val="1"/>
        <charset val="128"/>
      </rPr>
      <t>，郵便料金は</t>
    </r>
    <r>
      <rPr>
        <b/>
        <sz val="16"/>
        <rFont val="ＭＳ Ｐゴシック"/>
        <family val="3"/>
        <charset val="128"/>
      </rPr>
      <t>郵便切手</t>
    </r>
    <r>
      <rPr>
        <sz val="16"/>
        <rFont val="ＭＳ Ｐ明朝"/>
        <family val="1"/>
        <charset val="128"/>
      </rPr>
      <t xml:space="preserve">で調停を申し立てるときに納めてください。　　　　　　　 </t>
    </r>
    <r>
      <rPr>
        <sz val="16"/>
        <color indexed="9"/>
        <rFont val="ＭＳ Ｐ明朝"/>
        <family val="1"/>
        <charset val="128"/>
      </rPr>
      <t>○</t>
    </r>
    <rPh sb="2" eb="5">
      <t>テスウリョウ</t>
    </rPh>
    <rPh sb="6" eb="8">
      <t>シュウニュウ</t>
    </rPh>
    <rPh sb="8" eb="10">
      <t>インシ</t>
    </rPh>
    <rPh sb="11" eb="13">
      <t>ユウビン</t>
    </rPh>
    <rPh sb="13" eb="15">
      <t>リョウキン</t>
    </rPh>
    <rPh sb="16" eb="18">
      <t>ユウビン</t>
    </rPh>
    <rPh sb="18" eb="20">
      <t>キッテ</t>
    </rPh>
    <rPh sb="21" eb="23">
      <t>チョウテイ</t>
    </rPh>
    <rPh sb="24" eb="25">
      <t>モウ</t>
    </rPh>
    <rPh sb="26" eb="27">
      <t>タ</t>
    </rPh>
    <rPh sb="32" eb="33">
      <t>オサ</t>
    </rPh>
    <phoneticPr fontId="1"/>
  </si>
  <si>
    <t>民　 事　 一　 般</t>
    <rPh sb="0" eb="1">
      <t>タミ</t>
    </rPh>
    <rPh sb="3" eb="4">
      <t>コト</t>
    </rPh>
    <rPh sb="6" eb="7">
      <t>イチ</t>
    </rPh>
    <rPh sb="9" eb="10">
      <t>バン</t>
    </rPh>
    <phoneticPr fontId="1"/>
  </si>
  <si>
    <t>住所</t>
    <rPh sb="0" eb="2">
      <t>ジュウショ</t>
    </rPh>
    <phoneticPr fontId="1"/>
  </si>
  <si>
    <t>４　申立ての費用</t>
    <rPh sb="2" eb="4">
      <t>モウシタ</t>
    </rPh>
    <rPh sb="6" eb="8">
      <t>ヒヨウ</t>
    </rPh>
    <phoneticPr fontId="1"/>
  </si>
  <si>
    <t>５　調停手続の概略</t>
    <rPh sb="2" eb="4">
      <t>チョウテイ</t>
    </rPh>
    <rPh sb="4" eb="6">
      <t>テツヅキ</t>
    </rPh>
    <rPh sb="7" eb="9">
      <t>ガイリャク</t>
    </rPh>
    <phoneticPr fontId="1"/>
  </si>
  <si>
    <r>
      <t>　　費用としては，</t>
    </r>
    <r>
      <rPr>
        <b/>
        <sz val="16"/>
        <rFont val="ＭＳ Ｐゴシック"/>
        <family val="3"/>
        <charset val="128"/>
      </rPr>
      <t>申立手数料</t>
    </r>
    <r>
      <rPr>
        <sz val="16"/>
        <rFont val="ＭＳ Ｐ明朝"/>
        <family val="1"/>
        <charset val="128"/>
      </rPr>
      <t>と関係人の呼出しなどを郵便で行うための</t>
    </r>
    <r>
      <rPr>
        <b/>
        <sz val="16"/>
        <rFont val="ＭＳ Ｐゴシック"/>
        <family val="3"/>
        <charset val="128"/>
      </rPr>
      <t>郵便料金</t>
    </r>
    <r>
      <rPr>
        <sz val="16"/>
        <rFont val="ＭＳ Ｐ明朝"/>
        <family val="1"/>
        <charset val="128"/>
      </rPr>
      <t>が必要です。申立</t>
    </r>
    <rPh sb="2" eb="4">
      <t>ヒヨウ</t>
    </rPh>
    <rPh sb="9" eb="11">
      <t>モウシタテ</t>
    </rPh>
    <rPh sb="11" eb="14">
      <t>テスウリョウ</t>
    </rPh>
    <rPh sb="15" eb="17">
      <t>カンケイ</t>
    </rPh>
    <rPh sb="17" eb="18">
      <t>ニン</t>
    </rPh>
    <rPh sb="19" eb="21">
      <t>ヨビダシ</t>
    </rPh>
    <rPh sb="25" eb="27">
      <t>ユウビン</t>
    </rPh>
    <rPh sb="28" eb="29">
      <t>オコナ</t>
    </rPh>
    <rPh sb="33" eb="35">
      <t>ユウビン</t>
    </rPh>
    <rPh sb="35" eb="37">
      <t>リョウキン</t>
    </rPh>
    <rPh sb="38" eb="40">
      <t>ヒツヨウ</t>
    </rPh>
    <rPh sb="43" eb="45">
      <t>モウシタ</t>
    </rPh>
    <phoneticPr fontId="1"/>
  </si>
  <si>
    <t>円</t>
    <rPh sb="0" eb="1">
      <t>エン</t>
    </rPh>
    <phoneticPr fontId="1"/>
  </si>
  <si>
    <t>係印</t>
    <rPh sb="0" eb="1">
      <t>カカリ</t>
    </rPh>
    <rPh sb="1" eb="2">
      <t>イン</t>
    </rPh>
    <phoneticPr fontId="1"/>
  </si>
  <si>
    <t>電話</t>
    <rPh sb="0" eb="2">
      <t>デンワ</t>
    </rPh>
    <phoneticPr fontId="1"/>
  </si>
  <si>
    <t>－</t>
    <phoneticPr fontId="1"/>
  </si>
  <si>
    <t>作成年月日</t>
    <rPh sb="0" eb="2">
      <t>サクセイ</t>
    </rPh>
    <rPh sb="2" eb="5">
      <t>ネンガッピ</t>
    </rPh>
    <phoneticPr fontId="1"/>
  </si>
  <si>
    <t>〒</t>
    <phoneticPr fontId="1"/>
  </si>
  <si>
    <t>－</t>
    <phoneticPr fontId="1"/>
  </si>
  <si>
    <t>〒</t>
    <phoneticPr fontId="1"/>
  </si>
  <si>
    <t>－</t>
    <phoneticPr fontId="1"/>
  </si>
  <si>
    <t>年</t>
    <rPh sb="0" eb="1">
      <t>ネン</t>
    </rPh>
    <phoneticPr fontId="1"/>
  </si>
  <si>
    <t>日</t>
    <rPh sb="0" eb="1">
      <t>ニチ</t>
    </rPh>
    <phoneticPr fontId="1"/>
  </si>
  <si>
    <t>月</t>
    <rPh sb="0" eb="1">
      <t>ガツ</t>
    </rPh>
    <phoneticPr fontId="1"/>
  </si>
  <si>
    <t>－</t>
    <phoneticPr fontId="1"/>
  </si>
  <si>
    <t>【 記載例 】</t>
    <rPh sb="2" eb="5">
      <t>キサイレイ</t>
    </rPh>
    <phoneticPr fontId="1"/>
  </si>
  <si>
    <t>ちょう用印紙</t>
    <rPh sb="3" eb="4">
      <t>ヨウ</t>
    </rPh>
    <rPh sb="4" eb="5">
      <t>イン</t>
    </rPh>
    <rPh sb="5" eb="6">
      <t>カミ</t>
    </rPh>
    <phoneticPr fontId="1"/>
  </si>
  <si>
    <t>調停事項の価額</t>
    <rPh sb="0" eb="2">
      <t>チョウテイ</t>
    </rPh>
    <rPh sb="2" eb="4">
      <t>ジコウ</t>
    </rPh>
    <rPh sb="5" eb="7">
      <t>カガク</t>
    </rPh>
    <phoneticPr fontId="1"/>
  </si>
  <si>
    <t>受　　付　　印</t>
    <rPh sb="0" eb="1">
      <t>ウケ</t>
    </rPh>
    <rPh sb="3" eb="4">
      <t>ヅケ</t>
    </rPh>
    <rPh sb="6" eb="7">
      <t>イン</t>
    </rPh>
    <phoneticPr fontId="1"/>
  </si>
  <si>
    <t>予納郵便切手</t>
    <rPh sb="0" eb="2">
      <t>ヨノウ</t>
    </rPh>
    <rPh sb="2" eb="3">
      <t>ユウ</t>
    </rPh>
    <rPh sb="3" eb="4">
      <t>ビン</t>
    </rPh>
    <rPh sb="4" eb="5">
      <t>キリ</t>
    </rPh>
    <rPh sb="5" eb="6">
      <t>テ</t>
    </rPh>
    <phoneticPr fontId="1"/>
  </si>
  <si>
    <t>調停申立書</t>
    <rPh sb="0" eb="2">
      <t>チョウテイ</t>
    </rPh>
    <rPh sb="2" eb="5">
      <t>モウシタテショ</t>
    </rPh>
    <phoneticPr fontId="1"/>
  </si>
  <si>
    <t>申　　立　　人</t>
    <rPh sb="0" eb="1">
      <t>サル</t>
    </rPh>
    <rPh sb="3" eb="4">
      <t>タテ</t>
    </rPh>
    <rPh sb="6" eb="7">
      <t>ヒト</t>
    </rPh>
    <phoneticPr fontId="1"/>
  </si>
  <si>
    <t>相　　手　　方</t>
    <rPh sb="0" eb="1">
      <t>ソウ</t>
    </rPh>
    <rPh sb="3" eb="4">
      <t>テ</t>
    </rPh>
    <rPh sb="6" eb="7">
      <t>カタ</t>
    </rPh>
    <phoneticPr fontId="1"/>
  </si>
  <si>
    <t>申　　立　　て
の　　趣　　旨</t>
    <rPh sb="0" eb="1">
      <t>サル</t>
    </rPh>
    <rPh sb="3" eb="4">
      <t>タテ</t>
    </rPh>
    <rPh sb="12" eb="13">
      <t>オモムキ</t>
    </rPh>
    <rPh sb="15" eb="16">
      <t>ムネ</t>
    </rPh>
    <phoneticPr fontId="1"/>
  </si>
  <si>
    <t>(割印はしないでください)</t>
    <rPh sb="1" eb="3">
      <t>ワリイン</t>
    </rPh>
    <phoneticPr fontId="1"/>
  </si>
  <si>
    <t>印紙欄</t>
    <rPh sb="0" eb="2">
      <t>インシ</t>
    </rPh>
    <rPh sb="2" eb="3">
      <t>ラン</t>
    </rPh>
    <phoneticPr fontId="1"/>
  </si>
  <si>
    <t>簡易裁判所　御中</t>
    <rPh sb="0" eb="1">
      <t>カン</t>
    </rPh>
    <rPh sb="1" eb="2">
      <t>エキ</t>
    </rPh>
    <rPh sb="2" eb="3">
      <t>サバ</t>
    </rPh>
    <rPh sb="3" eb="4">
      <t>ハン</t>
    </rPh>
    <rPh sb="4" eb="5">
      <t>トコロ</t>
    </rPh>
    <rPh sb="6" eb="7">
      <t>ゴ</t>
    </rPh>
    <rPh sb="7" eb="8">
      <t>ナカ</t>
    </rPh>
    <phoneticPr fontId="1"/>
  </si>
  <si>
    <t>通</t>
    <rPh sb="0" eb="1">
      <t>ツウ</t>
    </rPh>
    <phoneticPr fontId="1"/>
  </si>
  <si>
    <t>（</t>
    <phoneticPr fontId="1"/>
  </si>
  <si>
    <t>）</t>
    <phoneticPr fontId="1"/>
  </si>
  <si>
    <t xml:space="preserve"> ２　申立てをする裁判所</t>
    <rPh sb="3" eb="5">
      <t>モウシタ</t>
    </rPh>
    <rPh sb="9" eb="12">
      <t>サイバンショ</t>
    </rPh>
    <phoneticPr fontId="1"/>
  </si>
  <si>
    <t>３　添付書類</t>
    <rPh sb="2" eb="4">
      <t>テンプ</t>
    </rPh>
    <rPh sb="4" eb="6">
      <t>ショルイ</t>
    </rPh>
    <phoneticPr fontId="1"/>
  </si>
  <si>
    <t>－ 2 －</t>
    <phoneticPr fontId="1"/>
  </si>
  <si>
    <r>
      <t>　　　　簡易裁判所に　　　</t>
    </r>
    <r>
      <rPr>
        <b/>
        <sz val="23"/>
        <color indexed="9"/>
        <rFont val="ＭＳ Ｐゴシック"/>
        <family val="3"/>
        <charset val="128"/>
      </rPr>
      <t>１</t>
    </r>
    <rPh sb="4" eb="6">
      <t>カンイ</t>
    </rPh>
    <rPh sb="6" eb="8">
      <t>サイバン</t>
    </rPh>
    <rPh sb="8" eb="9">
      <t>ショ</t>
    </rPh>
    <phoneticPr fontId="1"/>
  </si>
  <si>
    <t>住所　（所在地）</t>
    <rPh sb="0" eb="2">
      <t>ジュウショ</t>
    </rPh>
    <rPh sb="4" eb="7">
      <t>ショザイチ</t>
    </rPh>
    <phoneticPr fontId="1"/>
  </si>
  <si>
    <t xml:space="preserve"> 紛争の要点</t>
    <rPh sb="1" eb="3">
      <t>フンソウ</t>
    </rPh>
    <rPh sb="4" eb="6">
      <t>ヨウテン</t>
    </rPh>
    <phoneticPr fontId="1"/>
  </si>
  <si>
    <t>後記記載のとおり</t>
    <rPh sb="0" eb="2">
      <t>コウキ</t>
    </rPh>
    <rPh sb="2" eb="4">
      <t>キサイ</t>
    </rPh>
    <phoneticPr fontId="1"/>
  </si>
  <si>
    <t>上記のとおり調停を求めます。</t>
    <rPh sb="0" eb="2">
      <t>ジョウキ</t>
    </rPh>
    <rPh sb="6" eb="8">
      <t>チョウテイ</t>
    </rPh>
    <rPh sb="9" eb="10">
      <t>モト</t>
    </rPh>
    <phoneticPr fontId="1"/>
  </si>
  <si>
    <t>（</t>
    <phoneticPr fontId="1"/>
  </si>
  <si>
    <t xml:space="preserve"> 紛争の要点 （下記のとおり）</t>
    <rPh sb="1" eb="3">
      <t>フンソウ</t>
    </rPh>
    <rPh sb="4" eb="6">
      <t>ヨウテン</t>
    </rPh>
    <rPh sb="8" eb="10">
      <t>カキ</t>
    </rPh>
    <phoneticPr fontId="1"/>
  </si>
  <si>
    <t xml:space="preserve"> 年</t>
    <rPh sb="1" eb="2">
      <t>ネン</t>
    </rPh>
    <phoneticPr fontId="1"/>
  </si>
  <si>
    <r>
      <t xml:space="preserve"> </t>
    </r>
    <r>
      <rPr>
        <sz val="18"/>
        <rFont val="ＭＳ Ｐ明朝"/>
        <family val="1"/>
        <charset val="128"/>
      </rPr>
      <t>印</t>
    </r>
    <rPh sb="1" eb="2">
      <t>イン</t>
    </rPh>
    <phoneticPr fontId="1"/>
  </si>
  <si>
    <t>（</t>
    <phoneticPr fontId="1"/>
  </si>
  <si>
    <t>〒</t>
    <phoneticPr fontId="1"/>
  </si>
  <si>
    <t>－</t>
    <phoneticPr fontId="1"/>
  </si>
  <si>
    <t>）</t>
    <phoneticPr fontId="1"/>
  </si>
  <si>
    <t>（</t>
    <phoneticPr fontId="1"/>
  </si>
  <si>
    <t>）</t>
    <phoneticPr fontId="1"/>
  </si>
  <si>
    <t>－ 1 －</t>
    <phoneticPr fontId="1"/>
  </si>
  <si>
    <t xml:space="preserve"> 　　相手方の住所地（相手方が会社なら本店や営業所のある場所）等を管轄する簡易裁判所に申し立</t>
    <rPh sb="3" eb="6">
      <t>アイテカタ</t>
    </rPh>
    <rPh sb="7" eb="10">
      <t>ジュウショチ</t>
    </rPh>
    <rPh sb="11" eb="14">
      <t>アイテカタ</t>
    </rPh>
    <rPh sb="15" eb="17">
      <t>カイシャ</t>
    </rPh>
    <rPh sb="19" eb="21">
      <t>ホンテン</t>
    </rPh>
    <rPh sb="22" eb="25">
      <t>エイギョウショ</t>
    </rPh>
    <rPh sb="28" eb="30">
      <t>バショ</t>
    </rPh>
    <rPh sb="31" eb="32">
      <t>トウ</t>
    </rPh>
    <rPh sb="33" eb="35">
      <t>カンカツ</t>
    </rPh>
    <rPh sb="37" eb="39">
      <t>カンイ</t>
    </rPh>
    <rPh sb="39" eb="42">
      <t>サイバンショ</t>
    </rPh>
    <rPh sb="43" eb="44">
      <t>モウ</t>
    </rPh>
    <rPh sb="45" eb="46">
      <t>タ</t>
    </rPh>
    <phoneticPr fontId="1"/>
  </si>
  <si>
    <t>－</t>
    <phoneticPr fontId="1"/>
  </si>
  <si>
    <t>送達場所等の届出</t>
    <rPh sb="0" eb="2">
      <t>ソウタツ</t>
    </rPh>
    <rPh sb="2" eb="4">
      <t>バショ</t>
    </rPh>
    <rPh sb="4" eb="5">
      <t>トウ</t>
    </rPh>
    <rPh sb="6" eb="8">
      <t>トドケデ</t>
    </rPh>
    <phoneticPr fontId="1"/>
  </si>
  <si>
    <t>（</t>
    <phoneticPr fontId="1"/>
  </si>
  <si>
    <t>）</t>
    <phoneticPr fontId="1"/>
  </si>
  <si>
    <t>□上記住所と同じ　　　□下記のとおり</t>
    <rPh sb="1" eb="3">
      <t>ジョウキ</t>
    </rPh>
    <rPh sb="3" eb="5">
      <t>ジュウショ</t>
    </rPh>
    <rPh sb="6" eb="7">
      <t>オナ</t>
    </rPh>
    <rPh sb="12" eb="14">
      <t>カキ</t>
    </rPh>
    <phoneticPr fontId="1"/>
  </si>
  <si>
    <t xml:space="preserve"> 1　はじめに</t>
    <phoneticPr fontId="1"/>
  </si>
  <si>
    <t xml:space="preserve"> （ 売買代金 ）</t>
    <rPh sb="3" eb="5">
      <t>バイバイ</t>
    </rPh>
    <rPh sb="5" eb="7">
      <t>ダイキン</t>
    </rPh>
    <phoneticPr fontId="1"/>
  </si>
  <si>
    <t xml:space="preserve"> １　　売買代金</t>
    <rPh sb="4" eb="6">
      <t>バイバイ</t>
    </rPh>
    <rPh sb="6" eb="8">
      <t>ダイキン</t>
    </rPh>
    <phoneticPr fontId="1"/>
  </si>
  <si>
    <t xml:space="preserve"> ２　　残代金</t>
    <rPh sb="4" eb="5">
      <t>ザン</t>
    </rPh>
    <rPh sb="5" eb="7">
      <t>ダイキン</t>
    </rPh>
    <phoneticPr fontId="1"/>
  </si>
  <si>
    <t xml:space="preserve"> ３　　損害金</t>
    <rPh sb="4" eb="7">
      <t>ソンガイキン</t>
    </rPh>
    <phoneticPr fontId="1"/>
  </si>
  <si>
    <t>日から</t>
    <rPh sb="0" eb="1">
      <t>ニチ</t>
    </rPh>
    <phoneticPr fontId="1"/>
  </si>
  <si>
    <t>相手方は， 申立人に対してつぎの金員を支払うこと</t>
    <rPh sb="0" eb="3">
      <t>アイテカタ</t>
    </rPh>
    <rPh sb="6" eb="9">
      <t>モウシタテニン</t>
    </rPh>
    <rPh sb="10" eb="11">
      <t>タイ</t>
    </rPh>
    <rPh sb="16" eb="18">
      <t>キンイン</t>
    </rPh>
    <rPh sb="19" eb="21">
      <t>シハラ</t>
    </rPh>
    <phoneticPr fontId="1"/>
  </si>
  <si>
    <t>の割合の金員</t>
    <rPh sb="1" eb="3">
      <t>ワリアイ</t>
    </rPh>
    <rPh sb="4" eb="6">
      <t>キンイン</t>
    </rPh>
    <phoneticPr fontId="1"/>
  </si>
  <si>
    <t>６分</t>
    <rPh sb="1" eb="2">
      <t>ブ</t>
    </rPh>
    <phoneticPr fontId="1"/>
  </si>
  <si>
    <t>１　　申立人の職業 ・ 営業</t>
    <rPh sb="3" eb="6">
      <t>モウシタテニン</t>
    </rPh>
    <rPh sb="7" eb="9">
      <t>ショクギョウ</t>
    </rPh>
    <rPh sb="12" eb="14">
      <t>エイギョウ</t>
    </rPh>
    <phoneticPr fontId="1"/>
  </si>
  <si>
    <t>２　　申立人が売り渡した物件</t>
    <rPh sb="3" eb="6">
      <t>モウシタテニン</t>
    </rPh>
    <rPh sb="7" eb="8">
      <t>ウ</t>
    </rPh>
    <rPh sb="9" eb="10">
      <t>ワタ</t>
    </rPh>
    <rPh sb="12" eb="14">
      <t>ブッケン</t>
    </rPh>
    <phoneticPr fontId="1"/>
  </si>
  <si>
    <t>品　　　　　　目</t>
    <rPh sb="0" eb="1">
      <t>シナ</t>
    </rPh>
    <rPh sb="7" eb="8">
      <t>メ</t>
    </rPh>
    <phoneticPr fontId="1"/>
  </si>
  <si>
    <t>数　　　量</t>
    <rPh sb="0" eb="1">
      <t>カズ</t>
    </rPh>
    <rPh sb="4" eb="5">
      <t>リョウ</t>
    </rPh>
    <phoneticPr fontId="1"/>
  </si>
  <si>
    <t>代　　　　　金</t>
    <rPh sb="0" eb="1">
      <t>ダイ</t>
    </rPh>
    <rPh sb="6" eb="7">
      <t>キン</t>
    </rPh>
    <phoneticPr fontId="1"/>
  </si>
  <si>
    <t>売　　渡　　日</t>
    <rPh sb="0" eb="1">
      <t>バイ</t>
    </rPh>
    <rPh sb="3" eb="4">
      <t>ワタリ</t>
    </rPh>
    <rPh sb="6" eb="7">
      <t>ニチ</t>
    </rPh>
    <phoneticPr fontId="1"/>
  </si>
  <si>
    <t>電気製品販売業</t>
    <rPh sb="0" eb="2">
      <t>デンキ</t>
    </rPh>
    <rPh sb="2" eb="4">
      <t>セイヒン</t>
    </rPh>
    <rPh sb="4" eb="7">
      <t>ハンバイギョウ</t>
    </rPh>
    <phoneticPr fontId="1"/>
  </si>
  <si>
    <t>（特約）</t>
    <rPh sb="1" eb="3">
      <t>トクヤク</t>
    </rPh>
    <phoneticPr fontId="1"/>
  </si>
  <si>
    <t>３　　代金支払状況</t>
    <rPh sb="3" eb="5">
      <t>ダイキン</t>
    </rPh>
    <rPh sb="5" eb="7">
      <t>シハラ</t>
    </rPh>
    <rPh sb="7" eb="9">
      <t>ジョウキョウ</t>
    </rPh>
    <phoneticPr fontId="1"/>
  </si>
  <si>
    <t>イ 　 代金のうち金</t>
    <rPh sb="4" eb="6">
      <t>ダイキン</t>
    </rPh>
    <rPh sb="9" eb="10">
      <t>キン</t>
    </rPh>
    <phoneticPr fontId="1"/>
  </si>
  <si>
    <t>４　　その他参考事項 （相手方が代金を支払ってくれない事情等）</t>
    <rPh sb="5" eb="6">
      <t>タ</t>
    </rPh>
    <rPh sb="6" eb="8">
      <t>サンコウ</t>
    </rPh>
    <rPh sb="8" eb="10">
      <t>ジコウ</t>
    </rPh>
    <rPh sb="12" eb="15">
      <t>アイテカタ</t>
    </rPh>
    <rPh sb="16" eb="18">
      <t>ダイキン</t>
    </rPh>
    <rPh sb="19" eb="21">
      <t>シハラ</t>
    </rPh>
    <rPh sb="27" eb="29">
      <t>ジジョウ</t>
    </rPh>
    <rPh sb="29" eb="30">
      <t>トウ</t>
    </rPh>
    <phoneticPr fontId="1"/>
  </si>
  <si>
    <t>(982120)</t>
    <phoneticPr fontId="1"/>
  </si>
  <si>
    <t>売 買 契 約 書 写 し</t>
    <rPh sb="0" eb="1">
      <t>バイ</t>
    </rPh>
    <rPh sb="2" eb="3">
      <t>バイ</t>
    </rPh>
    <rPh sb="4" eb="5">
      <t>チギリ</t>
    </rPh>
    <rPh sb="6" eb="7">
      <t>ヤク</t>
    </rPh>
    <rPh sb="8" eb="9">
      <t>ショ</t>
    </rPh>
    <rPh sb="10" eb="11">
      <t>ウツ</t>
    </rPh>
    <phoneticPr fontId="1"/>
  </si>
  <si>
    <t xml:space="preserve"> 添付書類</t>
    <rPh sb="1" eb="3">
      <t>テンプ</t>
    </rPh>
    <rPh sb="3" eb="5">
      <t>ショルイ</t>
    </rPh>
    <phoneticPr fontId="1"/>
  </si>
  <si>
    <t>②</t>
    <phoneticPr fontId="1"/>
  </si>
  <si>
    <t>③</t>
    <phoneticPr fontId="1"/>
  </si>
  <si>
    <t>①</t>
    <phoneticPr fontId="1"/>
  </si>
  <si>
    <t>００</t>
    <phoneticPr fontId="1"/>
  </si>
  <si>
    <t>０００</t>
    <phoneticPr fontId="1"/>
  </si>
  <si>
    <t>００００</t>
    <phoneticPr fontId="1"/>
  </si>
  <si>
    <t>○○県○○市○○町○丁目○番○号</t>
    <rPh sb="2" eb="3">
      <t>ケン</t>
    </rPh>
    <rPh sb="5" eb="6">
      <t>シ</t>
    </rPh>
    <rPh sb="8" eb="9">
      <t>マチ</t>
    </rPh>
    <rPh sb="10" eb="12">
      <t>チョウメ</t>
    </rPh>
    <rPh sb="13" eb="14">
      <t>バン</t>
    </rPh>
    <rPh sb="15" eb="16">
      <t>ゴウ</t>
    </rPh>
    <phoneticPr fontId="1"/>
  </si>
  <si>
    <t>１ ０ 万　</t>
    <rPh sb="4" eb="5">
      <t>マン</t>
    </rPh>
    <phoneticPr fontId="1"/>
  </si>
  <si>
    <t>０００</t>
    <phoneticPr fontId="1"/>
  </si>
  <si>
    <t>０００</t>
    <phoneticPr fontId="1"/>
  </si>
  <si>
    <t>００００</t>
    <phoneticPr fontId="1"/>
  </si>
  <si>
    <t>０００</t>
    <phoneticPr fontId="1"/>
  </si>
  <si>
    <t>００</t>
    <phoneticPr fontId="1"/>
  </si>
  <si>
    <t>４</t>
    <phoneticPr fontId="1"/>
  </si>
  <si>
    <t>１</t>
    <phoneticPr fontId="1"/>
  </si>
  <si>
    <t>ワードプロセッサー</t>
    <phoneticPr fontId="1"/>
  </si>
  <si>
    <t>１ 台</t>
    <rPh sb="2" eb="3">
      <t>ダイ</t>
    </rPh>
    <phoneticPr fontId="1"/>
  </si>
  <si>
    <t>１ ２ 万 円</t>
    <rPh sb="4" eb="5">
      <t>ヨロズ</t>
    </rPh>
    <rPh sb="6" eb="7">
      <t>エン</t>
    </rPh>
    <phoneticPr fontId="1"/>
  </si>
  <si>
    <t>００</t>
    <phoneticPr fontId="1"/>
  </si>
  <si>
    <t>申立人の指定する銀行口座に振り込んで支払う。 前記分割金の支払</t>
    <rPh sb="0" eb="3">
      <t>モウシタテニン</t>
    </rPh>
    <rPh sb="4" eb="6">
      <t>シテイ</t>
    </rPh>
    <rPh sb="8" eb="10">
      <t>ギンコウ</t>
    </rPh>
    <rPh sb="10" eb="12">
      <t>コウザ</t>
    </rPh>
    <rPh sb="13" eb="14">
      <t>フ</t>
    </rPh>
    <rPh sb="15" eb="16">
      <t>コ</t>
    </rPh>
    <rPh sb="18" eb="20">
      <t>シハラ</t>
    </rPh>
    <rPh sb="23" eb="25">
      <t>ゼンキ</t>
    </rPh>
    <rPh sb="25" eb="27">
      <t>ブンカツ</t>
    </rPh>
    <rPh sb="27" eb="28">
      <t>キン</t>
    </rPh>
    <rPh sb="29" eb="31">
      <t>シハライ</t>
    </rPh>
    <phoneticPr fontId="1"/>
  </si>
  <si>
    <t>円未払</t>
    <rPh sb="0" eb="1">
      <t>エン</t>
    </rPh>
    <rPh sb="1" eb="2">
      <t>ミ</t>
    </rPh>
    <rPh sb="2" eb="3">
      <t>バライ</t>
    </rPh>
    <phoneticPr fontId="1"/>
  </si>
  <si>
    <t>２</t>
    <phoneticPr fontId="1"/>
  </si>
  <si>
    <t>１０</t>
    <phoneticPr fontId="1"/>
  </si>
  <si>
    <r>
      <t>を</t>
    </r>
    <r>
      <rPr>
        <b/>
        <sz val="16"/>
        <rFont val="ＭＳ Ｐゴシック"/>
        <family val="3"/>
        <charset val="128"/>
      </rPr>
      <t xml:space="preserve"> </t>
    </r>
    <r>
      <rPr>
        <b/>
        <sz val="18"/>
        <rFont val="ＭＳ Ｐゴシック"/>
        <family val="3"/>
        <charset val="128"/>
      </rPr>
      <t>１</t>
    </r>
    <r>
      <rPr>
        <b/>
        <sz val="16"/>
        <rFont val="ＭＳ Ｐゴシック"/>
        <family val="3"/>
        <charset val="128"/>
      </rPr>
      <t xml:space="preserve"> </t>
    </r>
    <r>
      <rPr>
        <b/>
        <sz val="18"/>
        <rFont val="ＭＳ Ｐゴシック"/>
        <family val="3"/>
        <charset val="128"/>
      </rPr>
      <t>回でも怠ったときは残額を直ちに支払う。</t>
    </r>
    <rPh sb="4" eb="5">
      <t>カイ</t>
    </rPh>
    <rPh sb="7" eb="8">
      <t>オコタ</t>
    </rPh>
    <rPh sb="13" eb="15">
      <t>ザンガク</t>
    </rPh>
    <rPh sb="16" eb="17">
      <t>タダ</t>
    </rPh>
    <rPh sb="19" eb="21">
      <t>シハラ</t>
    </rPh>
    <phoneticPr fontId="1"/>
  </si>
  <si>
    <t>相手方は， ２月分の割賦金２万円を支払ったのみで， ３月分以降の</t>
    <rPh sb="0" eb="3">
      <t>アイテカタ</t>
    </rPh>
    <rPh sb="7" eb="9">
      <t>ガツブン</t>
    </rPh>
    <rPh sb="10" eb="13">
      <t>カップキン</t>
    </rPh>
    <rPh sb="14" eb="16">
      <t>マンエン</t>
    </rPh>
    <rPh sb="17" eb="19">
      <t>シハラ</t>
    </rPh>
    <rPh sb="27" eb="29">
      <t>ガツブン</t>
    </rPh>
    <rPh sb="29" eb="31">
      <t>イコウ</t>
    </rPh>
    <phoneticPr fontId="1"/>
  </si>
  <si>
    <t>残額の支払いをしない。</t>
    <rPh sb="0" eb="2">
      <t>ザンガク</t>
    </rPh>
    <rPh sb="3" eb="5">
      <t>シハラ</t>
    </rPh>
    <phoneticPr fontId="1"/>
  </si>
  <si>
    <t>売買代金調停</t>
    <rPh sb="0" eb="2">
      <t>バイバイ</t>
    </rPh>
    <rPh sb="2" eb="4">
      <t>ダイキン</t>
    </rPh>
    <rPh sb="4" eb="6">
      <t>チョウテイ</t>
    </rPh>
    <phoneticPr fontId="1"/>
  </si>
  <si>
    <t xml:space="preserve"> 「売買代金調停の申立て」をしたい方のために</t>
    <rPh sb="2" eb="4">
      <t>バイバイ</t>
    </rPh>
    <rPh sb="4" eb="6">
      <t>ダイキン</t>
    </rPh>
    <rPh sb="6" eb="8">
      <t>チョウテイ</t>
    </rPh>
    <rPh sb="9" eb="11">
      <t>モウシタ</t>
    </rPh>
    <rPh sb="17" eb="18">
      <t>カタ</t>
    </rPh>
    <phoneticPr fontId="1"/>
  </si>
  <si>
    <t>　支払を求めたいときの調停申立書として使用できますので，この説明書及び添付の記載例を参考に</t>
    <rPh sb="1" eb="3">
      <t>シハライ</t>
    </rPh>
    <rPh sb="4" eb="5">
      <t>モト</t>
    </rPh>
    <rPh sb="11" eb="13">
      <t>チョウテイ</t>
    </rPh>
    <rPh sb="13" eb="16">
      <t>モウシタテショ</t>
    </rPh>
    <rPh sb="19" eb="21">
      <t>シヨウ</t>
    </rPh>
    <rPh sb="30" eb="33">
      <t>セツメイショ</t>
    </rPh>
    <rPh sb="33" eb="34">
      <t>オヨ</t>
    </rPh>
    <rPh sb="35" eb="37">
      <t>テンプ</t>
    </rPh>
    <rPh sb="38" eb="41">
      <t>キサイレイ</t>
    </rPh>
    <rPh sb="42" eb="44">
      <t>サンコウ</t>
    </rPh>
    <phoneticPr fontId="1"/>
  </si>
  <si>
    <t xml:space="preserve"> 　　この用紙は， 商品を売ったけれども，相手が支払を延び延びにして一向に支払ってくれないとか，</t>
    <rPh sb="5" eb="7">
      <t>ヨウシ</t>
    </rPh>
    <rPh sb="10" eb="12">
      <t>ショウヒン</t>
    </rPh>
    <rPh sb="13" eb="14">
      <t>ウ</t>
    </rPh>
    <rPh sb="21" eb="23">
      <t>アイテ</t>
    </rPh>
    <rPh sb="24" eb="26">
      <t>シハライ</t>
    </rPh>
    <rPh sb="27" eb="28">
      <t>ノ</t>
    </rPh>
    <rPh sb="29" eb="30">
      <t>ノ</t>
    </rPh>
    <rPh sb="34" eb="36">
      <t>イッコウ</t>
    </rPh>
    <rPh sb="37" eb="39">
      <t>シハラ</t>
    </rPh>
    <phoneticPr fontId="1"/>
  </si>
  <si>
    <t>　売った商品についてトラブルがあり代金の支払を拒まれて困っているというような場合に，代金の</t>
    <rPh sb="1" eb="2">
      <t>ウ</t>
    </rPh>
    <rPh sb="4" eb="6">
      <t>ショウヒン</t>
    </rPh>
    <rPh sb="17" eb="19">
      <t>ダイキン</t>
    </rPh>
    <rPh sb="20" eb="22">
      <t>シハラ</t>
    </rPh>
    <rPh sb="23" eb="24">
      <t>コバ</t>
    </rPh>
    <rPh sb="27" eb="28">
      <t>コマ</t>
    </rPh>
    <rPh sb="38" eb="40">
      <t>バアイ</t>
    </rPh>
    <rPh sb="42" eb="44">
      <t>ダイキン</t>
    </rPh>
    <phoneticPr fontId="1"/>
  </si>
  <si>
    <t xml:space="preserve"> (2)　その他証拠書類として売買契約書や納品書などがありましたら，その写しをこの申立書と一緒</t>
    <rPh sb="7" eb="8">
      <t>タ</t>
    </rPh>
    <rPh sb="8" eb="10">
      <t>ショウコ</t>
    </rPh>
    <rPh sb="10" eb="12">
      <t>ショルイ</t>
    </rPh>
    <rPh sb="15" eb="17">
      <t>バイバイ</t>
    </rPh>
    <rPh sb="17" eb="20">
      <t>ケイヤクショ</t>
    </rPh>
    <rPh sb="21" eb="24">
      <t>ノウヒンショ</t>
    </rPh>
    <rPh sb="36" eb="37">
      <t>ウツ</t>
    </rPh>
    <rPh sb="41" eb="43">
      <t>モウシタ</t>
    </rPh>
    <rPh sb="43" eb="44">
      <t>ショ</t>
    </rPh>
    <rPh sb="45" eb="47">
      <t>イッショ</t>
    </rPh>
    <phoneticPr fontId="1"/>
  </si>
  <si>
    <r>
      <t xml:space="preserve"> 　に提出してください。　　　　　　　　　　　　　　　　　　　　　　　　　　　　　　　　　　　　　　　　　　　　　　　</t>
    </r>
    <r>
      <rPr>
        <sz val="16"/>
        <color indexed="9"/>
        <rFont val="ＭＳ Ｐ明朝"/>
        <family val="1"/>
        <charset val="128"/>
      </rPr>
      <t>○</t>
    </r>
    <rPh sb="3" eb="5">
      <t>テイシュツ</t>
    </rPh>
    <phoneticPr fontId="1"/>
  </si>
  <si>
    <t>ア 　 全額未払</t>
    <rPh sb="4" eb="6">
      <t>ゼンガク</t>
    </rPh>
    <rPh sb="6" eb="8">
      <t>ミハライ</t>
    </rPh>
    <phoneticPr fontId="1"/>
  </si>
  <si>
    <r>
      <t xml:space="preserve">　てるのが原則です。　　　　　　　　　　　　　　　　　　　　　　　　　　　　　　　　　　　　　　　　　　　　　　　　　　 </t>
    </r>
    <r>
      <rPr>
        <sz val="16"/>
        <color indexed="9"/>
        <rFont val="ＭＳ Ｐ明朝"/>
        <family val="1"/>
        <charset val="128"/>
      </rPr>
      <t>○</t>
    </r>
    <rPh sb="5" eb="7">
      <t>ゲンソク</t>
    </rPh>
    <phoneticPr fontId="1"/>
  </si>
  <si>
    <r>
      <t>　作成してください。　　　　　　　     　　　　　　　　　　　　　　　　　　　　　　　　　　　　　　　　　　　　　　　　</t>
    </r>
    <r>
      <rPr>
        <sz val="16"/>
        <color indexed="9"/>
        <rFont val="ＭＳ Ｐ明朝"/>
        <family val="1"/>
        <charset val="128"/>
      </rPr>
      <t>○</t>
    </r>
    <rPh sb="1" eb="3">
      <t>サクセイ</t>
    </rPh>
    <phoneticPr fontId="1"/>
  </si>
  <si>
    <t>調停申立時に必要な収入印紙と郵便切手</t>
    <rPh sb="0" eb="2">
      <t>チョウテイ</t>
    </rPh>
    <rPh sb="2" eb="4">
      <t>モウシタテ</t>
    </rPh>
    <rPh sb="4" eb="5">
      <t>ジ</t>
    </rPh>
    <rPh sb="6" eb="8">
      <t>ヒツヨウ</t>
    </rPh>
    <rPh sb="9" eb="11">
      <t>シュウニュウ</t>
    </rPh>
    <rPh sb="11" eb="13">
      <t>インシ</t>
    </rPh>
    <rPh sb="14" eb="16">
      <t>ユウビン</t>
    </rPh>
    <rPh sb="16" eb="18">
      <t>キッテ</t>
    </rPh>
    <phoneticPr fontId="1"/>
  </si>
  <si>
    <t>〈 特 定 調 停 以 外 〉</t>
    <rPh sb="2" eb="3">
      <t>トク</t>
    </rPh>
    <rPh sb="4" eb="5">
      <t>サダム</t>
    </rPh>
    <rPh sb="6" eb="7">
      <t>チョウ</t>
    </rPh>
    <rPh sb="8" eb="9">
      <t>テイ</t>
    </rPh>
    <rPh sb="10" eb="11">
      <t>イ</t>
    </rPh>
    <rPh sb="12" eb="13">
      <t>ソト</t>
    </rPh>
    <phoneticPr fontId="1"/>
  </si>
  <si>
    <t>※　収入印紙</t>
    <rPh sb="2" eb="4">
      <t>シュウニュウ</t>
    </rPh>
    <rPh sb="4" eb="6">
      <t>インシ</t>
    </rPh>
    <phoneticPr fontId="1"/>
  </si>
  <si>
    <t>表の見方　例 ： ２０万円請求 → １，０００ 円 ／ ２５万円請求 → １，５００ 円</t>
    <rPh sb="0" eb="1">
      <t>ヒョウ</t>
    </rPh>
    <rPh sb="2" eb="4">
      <t>ミカタ</t>
    </rPh>
    <rPh sb="5" eb="6">
      <t>レイ</t>
    </rPh>
    <rPh sb="11" eb="13">
      <t>マンエン</t>
    </rPh>
    <rPh sb="13" eb="15">
      <t>セイキュウ</t>
    </rPh>
    <rPh sb="24" eb="25">
      <t>エン</t>
    </rPh>
    <rPh sb="30" eb="32">
      <t>マンエン</t>
    </rPh>
    <rPh sb="32" eb="34">
      <t>セイキュウ</t>
    </rPh>
    <rPh sb="43" eb="44">
      <t>エン</t>
    </rPh>
    <phoneticPr fontId="1"/>
  </si>
  <si>
    <t>収入印紙</t>
    <rPh sb="0" eb="2">
      <t>シュウニュウ</t>
    </rPh>
    <rPh sb="2" eb="4">
      <t>インシ</t>
    </rPh>
    <phoneticPr fontId="1"/>
  </si>
  <si>
    <t>( 手 数 料 )</t>
    <rPh sb="2" eb="3">
      <t>テ</t>
    </rPh>
    <rPh sb="4" eb="5">
      <t>カズ</t>
    </rPh>
    <rPh sb="6" eb="7">
      <t>リョウ</t>
    </rPh>
    <phoneticPr fontId="1"/>
  </si>
  <si>
    <t>※　郵便切手</t>
    <rPh sb="2" eb="4">
      <t>ユウビン</t>
    </rPh>
    <rPh sb="4" eb="6">
      <t>キッテ</t>
    </rPh>
    <phoneticPr fontId="1"/>
  </si>
  <si>
    <t>申 立 人 の 数
＋
相 手 方 の 数</t>
    <rPh sb="0" eb="1">
      <t>サル</t>
    </rPh>
    <rPh sb="2" eb="3">
      <t>タテ</t>
    </rPh>
    <rPh sb="4" eb="5">
      <t>ヒト</t>
    </rPh>
    <rPh sb="8" eb="9">
      <t>カズ</t>
    </rPh>
    <rPh sb="12" eb="13">
      <t>ソウ</t>
    </rPh>
    <rPh sb="14" eb="15">
      <t>テ</t>
    </rPh>
    <rPh sb="16" eb="17">
      <t>カタ</t>
    </rPh>
    <rPh sb="20" eb="21">
      <t>カズ</t>
    </rPh>
    <phoneticPr fontId="1"/>
  </si>
  <si>
    <t>内　　　　　訳</t>
    <rPh sb="0" eb="1">
      <t>ウチ</t>
    </rPh>
    <rPh sb="6" eb="7">
      <t>ヤク</t>
    </rPh>
    <phoneticPr fontId="1"/>
  </si>
  <si>
    <t>人</t>
    <rPh sb="0" eb="1">
      <t>ニン</t>
    </rPh>
    <phoneticPr fontId="1"/>
  </si>
  <si>
    <r>
      <t xml:space="preserve"> 　　</t>
    </r>
    <r>
      <rPr>
        <sz val="16"/>
        <rFont val="ＭＳ Ｐ明朝"/>
        <family val="1"/>
        <charset val="128"/>
      </rPr>
      <t>申立手数料の額は，</t>
    </r>
    <rPh sb="3" eb="5">
      <t>モウシタテ</t>
    </rPh>
    <rPh sb="5" eb="8">
      <t>テスウリョウ</t>
    </rPh>
    <rPh sb="9" eb="10">
      <t>ガク</t>
    </rPh>
    <phoneticPr fontId="1"/>
  </si>
  <si>
    <t>こちら</t>
    <phoneticPr fontId="1"/>
  </si>
  <si>
    <t>を参照して求めてください。</t>
    <phoneticPr fontId="1"/>
  </si>
  <si>
    <r>
      <t xml:space="preserve">     郵便料金については，</t>
    </r>
    <r>
      <rPr>
        <sz val="16"/>
        <rFont val="ＭＳ Ｐ明朝"/>
        <family val="1"/>
        <charset val="128"/>
      </rPr>
      <t xml:space="preserve">　　　　　　　　　　　　　　　　　　　 </t>
    </r>
    <phoneticPr fontId="1"/>
  </si>
  <si>
    <t>こちら</t>
    <phoneticPr fontId="1"/>
  </si>
  <si>
    <t>千葉</t>
    <rPh sb="0" eb="2">
      <t>チバ</t>
    </rPh>
    <phoneticPr fontId="1"/>
  </si>
  <si>
    <t>（注）　□欄は，該当事項にレ点を付すか，又は，■に反転させる。</t>
  </si>
  <si>
    <t>調停事項の</t>
    <rPh sb="0" eb="2">
      <t>チョウテイ</t>
    </rPh>
    <rPh sb="2" eb="4">
      <t>ジコウ</t>
    </rPh>
    <phoneticPr fontId="1"/>
  </si>
  <si>
    <t xml:space="preserve">     なお，簡易な一覧表は以下の郵便料金についての「こちら」から見ることもできます。　　　　　　　　　 </t>
  </si>
  <si>
    <t xml:space="preserve">  なお，簡易な一覧表は以下の郵便料金についての「こちら」から見ることもできます。　　　　　　　　　 </t>
    <phoneticPr fontId="1"/>
  </si>
  <si>
    <t>甲　野　太　郎</t>
    <rPh sb="0" eb="1">
      <t>コウ</t>
    </rPh>
    <rPh sb="2" eb="3">
      <t>ノ</t>
    </rPh>
    <rPh sb="4" eb="5">
      <t>フトシ</t>
    </rPh>
    <rPh sb="6" eb="7">
      <t>ロウ</t>
    </rPh>
    <phoneticPr fontId="1"/>
  </si>
  <si>
    <t>乙　野　次　郎</t>
    <rPh sb="0" eb="1">
      <t>オツ</t>
    </rPh>
    <rPh sb="2" eb="3">
      <t>ノ</t>
    </rPh>
    <rPh sb="4" eb="5">
      <t>ツギ</t>
    </rPh>
    <rPh sb="6" eb="7">
      <t>ロウ</t>
    </rPh>
    <phoneticPr fontId="1"/>
  </si>
  <si>
    <r>
      <t xml:space="preserve"> 　　　　　　　　　　　　　　　　　　　　　　　　　　　　　　　　　　　　　</t>
    </r>
    <r>
      <rPr>
        <sz val="16"/>
        <color indexed="9"/>
        <rFont val="ＭＳ Ｐ明朝"/>
        <family val="1"/>
        <charset val="128"/>
      </rPr>
      <t>○</t>
    </r>
    <phoneticPr fontId="1"/>
  </si>
  <si>
    <r>
      <t xml:space="preserve"> 　すから，</t>
    </r>
    <r>
      <rPr>
        <b/>
        <sz val="16"/>
        <rFont val="ＭＳ Ｐゴシック"/>
        <family val="3"/>
        <charset val="128"/>
      </rPr>
      <t>法務局</t>
    </r>
    <r>
      <rPr>
        <sz val="16"/>
        <rFont val="ＭＳ Ｐ明朝"/>
        <family val="1"/>
        <charset val="128"/>
      </rPr>
      <t>から発行してもらって，この申立書と一緒に提出してください。</t>
    </r>
    <rPh sb="6" eb="9">
      <t>ホウムキョク</t>
    </rPh>
    <rPh sb="11" eb="13">
      <t>ハッコウ</t>
    </rPh>
    <phoneticPr fontId="1"/>
  </si>
  <si>
    <t>法人登記事項証明書</t>
    <rPh sb="0" eb="2">
      <t>ホウジン</t>
    </rPh>
    <rPh sb="2" eb="4">
      <t>トウキ</t>
    </rPh>
    <rPh sb="4" eb="6">
      <t>ジコウ</t>
    </rPh>
    <rPh sb="6" eb="9">
      <t>ショウメイショ</t>
    </rPh>
    <phoneticPr fontId="1"/>
  </si>
  <si>
    <r>
      <t xml:space="preserve"> (1)　申立人又は相手方が法人であるときは，</t>
    </r>
    <r>
      <rPr>
        <b/>
        <sz val="16"/>
        <rFont val="ＭＳ Ｐゴシック"/>
        <family val="3"/>
        <charset val="128"/>
      </rPr>
      <t>法人登記事項証明書</t>
    </r>
    <r>
      <rPr>
        <sz val="16"/>
        <rFont val="ＭＳ Ｐ明朝"/>
        <family val="1"/>
        <charset val="128"/>
      </rPr>
      <t>又は</t>
    </r>
    <r>
      <rPr>
        <b/>
        <sz val="16"/>
        <rFont val="ＭＳ Ｐゴシック"/>
        <family val="3"/>
        <charset val="128"/>
      </rPr>
      <t>資格証明書</t>
    </r>
    <r>
      <rPr>
        <sz val="16"/>
        <rFont val="ＭＳ Ｐ明朝"/>
        <family val="1"/>
        <charset val="128"/>
      </rPr>
      <t>が必要で</t>
    </r>
    <rPh sb="5" eb="8">
      <t>モウシタテニン</t>
    </rPh>
    <rPh sb="8" eb="9">
      <t>マタ</t>
    </rPh>
    <rPh sb="10" eb="13">
      <t>アイテカタ</t>
    </rPh>
    <rPh sb="14" eb="16">
      <t>ホウジン</t>
    </rPh>
    <rPh sb="23" eb="25">
      <t>ホウジン</t>
    </rPh>
    <rPh sb="25" eb="27">
      <t>トウキ</t>
    </rPh>
    <rPh sb="27" eb="29">
      <t>ジコウ</t>
    </rPh>
    <rPh sb="29" eb="32">
      <t>ショウメイショ</t>
    </rPh>
    <rPh sb="32" eb="33">
      <t>マタ</t>
    </rPh>
    <rPh sb="34" eb="36">
      <t>シカク</t>
    </rPh>
    <rPh sb="36" eb="39">
      <t>ショウメイショ</t>
    </rPh>
    <rPh sb="40" eb="42">
      <t>ヒツヨウ</t>
    </rPh>
    <phoneticPr fontId="1"/>
  </si>
  <si>
    <t>氏名　（法人名・代表者名）</t>
    <rPh sb="0" eb="2">
      <t>シメイ</t>
    </rPh>
    <rPh sb="4" eb="6">
      <t>ホウジン</t>
    </rPh>
    <rPh sb="6" eb="7">
      <t>メイ</t>
    </rPh>
    <rPh sb="8" eb="11">
      <t>ダイヒョウシャ</t>
    </rPh>
    <rPh sb="11" eb="12">
      <t>メイ</t>
    </rPh>
    <phoneticPr fontId="1"/>
  </si>
  <si>
    <t>価額</t>
    <rPh sb="0" eb="2">
      <t>カガク</t>
    </rPh>
    <phoneticPr fontId="1"/>
  </si>
  <si>
    <t>価　　　　　　額</t>
    <rPh sb="0" eb="1">
      <t>アタイ</t>
    </rPh>
    <rPh sb="7" eb="8">
      <t>ガク</t>
    </rPh>
    <phoneticPr fontId="1"/>
  </si>
  <si>
    <t>※　調停を求めるものの金額が 3,000万円以上の場合については，係の者にお尋ねください。</t>
    <rPh sb="2" eb="4">
      <t>チョウテイ</t>
    </rPh>
    <rPh sb="5" eb="6">
      <t>モト</t>
    </rPh>
    <rPh sb="11" eb="13">
      <t>キンガク</t>
    </rPh>
    <rPh sb="20" eb="21">
      <t>マン</t>
    </rPh>
    <rPh sb="21" eb="22">
      <t>エン</t>
    </rPh>
    <rPh sb="22" eb="24">
      <t>イジョウ</t>
    </rPh>
    <rPh sb="25" eb="27">
      <t>バアイ</t>
    </rPh>
    <rPh sb="33" eb="34">
      <t>カカリ</t>
    </rPh>
    <rPh sb="35" eb="36">
      <t>モノ</t>
    </rPh>
    <rPh sb="38" eb="39">
      <t>タズ</t>
    </rPh>
    <phoneticPr fontId="1"/>
  </si>
  <si>
    <r>
      <t>を参照のうえ，詳しくは提出先の簡易裁判所の調停係にお尋ねください</t>
    </r>
    <r>
      <rPr>
        <sz val="14"/>
        <rFont val="ＭＳ Ｐ明朝"/>
        <family val="1"/>
        <charset val="128"/>
      </rPr>
      <t>。</t>
    </r>
    <phoneticPr fontId="1"/>
  </si>
  <si>
    <t>令和</t>
    <phoneticPr fontId="1"/>
  </si>
  <si>
    <t>令和</t>
    <phoneticPr fontId="1"/>
  </si>
  <si>
    <t>代金は令和００年２月から同年７月まで， 毎月末日限り金２万円ずつ，</t>
    <rPh sb="0" eb="2">
      <t>ダイキン</t>
    </rPh>
    <rPh sb="7" eb="8">
      <t>ネン</t>
    </rPh>
    <rPh sb="9" eb="10">
      <t>ガツ</t>
    </rPh>
    <rPh sb="12" eb="14">
      <t>ドウネン</t>
    </rPh>
    <rPh sb="15" eb="16">
      <t>ガツ</t>
    </rPh>
    <rPh sb="20" eb="22">
      <t>マイツキ</t>
    </rPh>
    <rPh sb="22" eb="24">
      <t>マツジツ</t>
    </rPh>
    <rPh sb="24" eb="25">
      <t>カギ</t>
    </rPh>
    <rPh sb="26" eb="27">
      <t>キン</t>
    </rPh>
    <rPh sb="28" eb="30">
      <t>マンエン</t>
    </rPh>
    <phoneticPr fontId="1"/>
  </si>
  <si>
    <t>●</t>
    <phoneticPr fontId="1"/>
  </si>
  <si>
    <t>郵 便 切 手 額</t>
    <phoneticPr fontId="1"/>
  </si>
  <si>
    <t>( 合 計 額 )</t>
    <phoneticPr fontId="1"/>
  </si>
  <si>
    <t>３</t>
    <phoneticPr fontId="1"/>
  </si>
  <si>
    <t>５</t>
    <phoneticPr fontId="1"/>
  </si>
  <si>
    <t>６</t>
    <phoneticPr fontId="1"/>
  </si>
  <si>
    <t>※　申立人の数＋相手方の数が７人以上になる場合については，係の者にお尋ねください。</t>
    <rPh sb="2" eb="5">
      <t>モウシタテニン</t>
    </rPh>
    <rPh sb="6" eb="7">
      <t>カズ</t>
    </rPh>
    <rPh sb="8" eb="11">
      <t>アイテカタ</t>
    </rPh>
    <rPh sb="12" eb="13">
      <t>カズ</t>
    </rPh>
    <rPh sb="15" eb="18">
      <t>ニンイジョウ</t>
    </rPh>
    <rPh sb="21" eb="23">
      <t>バアイ</t>
    </rPh>
    <rPh sb="29" eb="30">
      <t>カカリ</t>
    </rPh>
    <rPh sb="31" eb="32">
      <t>モノ</t>
    </rPh>
    <rPh sb="34" eb="35">
      <t>タズ</t>
    </rPh>
    <phoneticPr fontId="1"/>
  </si>
  <si>
    <t>R5.10.1 千葉簡易裁判所</t>
    <phoneticPr fontId="1"/>
  </si>
  <si>
    <t>以下の</t>
    <rPh sb="0" eb="2">
      <t>イカ</t>
    </rPh>
    <phoneticPr fontId="1"/>
  </si>
  <si>
    <t>裁判所HPに掲載されたパンフレットを参照してください。</t>
    <rPh sb="0" eb="3">
      <t>サイバンショ</t>
    </rPh>
    <rPh sb="6" eb="8">
      <t>ケイサイ</t>
    </rPh>
    <phoneticPr fontId="1"/>
  </si>
  <si>
    <t>http://www.courts.go.jp/about/pamphlet/index.html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</si>
</sst>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DBNum3]#,##0\ "/>
    <numFmt numFmtId="178" formatCode="[DBNum3]#&quot;万&quot;###0\ "/>
    <numFmt numFmtId="179" formatCode="#,##0_);[Red]\(#,##0\)"/>
    <numFmt numFmtId="180" formatCode="#,##0&quot;万 &quot;\ "/>
    <numFmt numFmtId="181" formatCode="General&quot;円&quot;"/>
    <numFmt numFmtId="182" formatCode="#,##0\ &quot;円&quot;\ "/>
    <numFmt numFmtId="183" formatCode="General&quot;枚&quot;"/>
  </numFmts>
  <fonts count="39" x14ac:knownFonts="1">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b/>
      <sz val="11"/>
      <name val="ＭＳ Ｐゴシック"/>
      <family val="3"/>
      <charset val="128"/>
    </font>
    <font>
      <b/>
      <sz val="22"/>
      <name val="ＭＳ Ｐゴシック"/>
      <family val="3"/>
      <charset val="128"/>
    </font>
    <font>
      <sz val="16"/>
      <name val="ＭＳ Ｐ明朝"/>
      <family val="1"/>
      <charset val="128"/>
    </font>
    <font>
      <sz val="16"/>
      <name val="ＭＳ Ｐゴシック"/>
      <family val="3"/>
      <charset val="128"/>
    </font>
    <font>
      <b/>
      <sz val="16"/>
      <name val="ＭＳ Ｐ明朝"/>
      <family val="1"/>
      <charset val="128"/>
    </font>
    <font>
      <sz val="12"/>
      <name val="ＭＳ Ｐ明朝"/>
      <family val="1"/>
      <charset val="128"/>
    </font>
    <font>
      <sz val="12"/>
      <name val="ＭＳ Ｐゴシック"/>
      <family val="3"/>
      <charset val="128"/>
    </font>
    <font>
      <b/>
      <sz val="30"/>
      <name val="ＭＳ Ｐ明朝"/>
      <family val="1"/>
      <charset val="128"/>
    </font>
    <font>
      <sz val="30"/>
      <name val="ＭＳ Ｐゴシック"/>
      <family val="3"/>
      <charset val="128"/>
    </font>
    <font>
      <sz val="30"/>
      <name val="ＭＳ Ｐ明朝"/>
      <family val="1"/>
      <charset val="128"/>
    </font>
    <font>
      <sz val="18"/>
      <name val="ＭＳ Ｐ明朝"/>
      <family val="1"/>
      <charset val="128"/>
    </font>
    <font>
      <sz val="18"/>
      <name val="ＭＳ Ｐゴシック"/>
      <family val="3"/>
      <charset val="128"/>
    </font>
    <font>
      <sz val="11"/>
      <name val="ＭＳ Ｐ明朝"/>
      <family val="1"/>
      <charset val="128"/>
    </font>
    <font>
      <b/>
      <sz val="20"/>
      <name val="ＭＳ Ｐ明朝"/>
      <family val="1"/>
      <charset val="128"/>
    </font>
    <font>
      <b/>
      <sz val="16"/>
      <name val="ＭＳ Ｐゴシック"/>
      <family val="3"/>
      <charset val="128"/>
    </font>
    <font>
      <b/>
      <sz val="18"/>
      <name val="ＭＳ Ｐゴシック"/>
      <family val="3"/>
      <charset val="128"/>
    </font>
    <font>
      <b/>
      <sz val="24"/>
      <name val="ＭＳ Ｐゴシック"/>
      <family val="3"/>
      <charset val="128"/>
    </font>
    <font>
      <b/>
      <sz val="24"/>
      <color indexed="9"/>
      <name val="ＭＳ Ｐゴシック"/>
      <family val="3"/>
      <charset val="128"/>
    </font>
    <font>
      <sz val="16"/>
      <color indexed="9"/>
      <name val="ＭＳ Ｐ明朝"/>
      <family val="1"/>
      <charset val="128"/>
    </font>
    <font>
      <b/>
      <sz val="23"/>
      <name val="ＭＳ Ｐゴシック"/>
      <family val="3"/>
      <charset val="128"/>
    </font>
    <font>
      <sz val="23"/>
      <name val="ＭＳ Ｐゴシック"/>
      <family val="3"/>
      <charset val="128"/>
    </font>
    <font>
      <b/>
      <sz val="23"/>
      <color indexed="9"/>
      <name val="ＭＳ Ｐゴシック"/>
      <family val="3"/>
      <charset val="128"/>
    </font>
    <font>
      <sz val="24"/>
      <color indexed="9"/>
      <name val="ＭＳ Ｐゴシック"/>
      <family val="3"/>
      <charset val="128"/>
    </font>
    <font>
      <sz val="24"/>
      <name val="ＭＳ Ｐゴシック"/>
      <family val="3"/>
      <charset val="128"/>
    </font>
    <font>
      <sz val="22"/>
      <name val="ＭＳ Ｐ明朝"/>
      <family val="1"/>
      <charset val="128"/>
    </font>
    <font>
      <sz val="22"/>
      <name val="ＭＳ Ｐゴシック"/>
      <family val="3"/>
      <charset val="128"/>
    </font>
    <font>
      <sz val="8"/>
      <name val="ＭＳ Ｐ明朝"/>
      <family val="1"/>
      <charset val="128"/>
    </font>
    <font>
      <sz val="16"/>
      <color rgb="FF0070C0"/>
      <name val="ＭＳ Ｐ明朝"/>
      <family val="1"/>
      <charset val="128"/>
    </font>
    <font>
      <sz val="16"/>
      <color rgb="FF0070C0"/>
      <name val="ＭＳ Ｐゴシック"/>
      <family val="3"/>
      <charset val="128"/>
    </font>
    <font>
      <b/>
      <sz val="26"/>
      <name val="ＭＳ Ｐ明朝"/>
      <family val="1"/>
      <charset val="128"/>
    </font>
    <font>
      <u/>
      <sz val="8.25"/>
      <color theme="10"/>
      <name val="ＭＳ Ｐゴシック"/>
      <family val="3"/>
      <charset val="128"/>
    </font>
    <font>
      <b/>
      <u/>
      <sz val="16"/>
      <color rgb="FF0070C0"/>
      <name val="ＭＳ Ｐゴシック"/>
      <family val="3"/>
      <charset val="128"/>
    </font>
    <font>
      <b/>
      <sz val="14"/>
      <name val="ＭＳ Ｐ明朝"/>
      <family val="1"/>
      <charset val="128"/>
    </font>
    <font>
      <sz val="11"/>
      <name val="ＭＳ Ｐゴシック"/>
      <family val="3"/>
      <charset val="128"/>
    </font>
    <font>
      <u/>
      <sz val="14"/>
      <color theme="10"/>
      <name val="ＭＳ Ｐゴシック"/>
      <family val="3"/>
      <charset val="128"/>
    </font>
  </fonts>
  <fills count="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theme="0"/>
        <bgColor indexed="64"/>
      </patternFill>
    </fill>
  </fills>
  <borders count="62">
    <border>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right style="thick">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4" fillId="0" borderId="0" applyNumberFormat="0" applyFill="0" applyBorder="0" applyAlignment="0" applyProtection="0">
      <alignment vertical="top"/>
      <protection locked="0"/>
    </xf>
    <xf numFmtId="38" fontId="37" fillId="0" borderId="0" applyFont="0" applyFill="0" applyBorder="0" applyAlignment="0" applyProtection="0">
      <alignment vertical="center"/>
    </xf>
  </cellStyleXfs>
  <cellXfs count="510">
    <xf numFmtId="0" fontId="0" fillId="0" borderId="0" xfId="0"/>
    <xf numFmtId="0" fontId="2" fillId="2" borderId="0" xfId="0" applyFont="1" applyFill="1" applyAlignment="1">
      <alignment horizontal="center" vertical="center"/>
    </xf>
    <xf numFmtId="0" fontId="11" fillId="4" borderId="0" xfId="0" applyFont="1" applyFill="1" applyBorder="1" applyAlignment="1">
      <alignment horizontal="center" vertical="center"/>
    </xf>
    <xf numFmtId="0" fontId="0" fillId="4" borderId="0" xfId="0" applyFill="1" applyAlignment="1"/>
    <xf numFmtId="0" fontId="20" fillId="3" borderId="0" xfId="0" applyFont="1" applyFill="1" applyBorder="1" applyAlignment="1">
      <alignment horizontal="distributed" vertical="center" justifyLastLine="1"/>
    </xf>
    <xf numFmtId="0" fontId="20" fillId="3" borderId="1" xfId="0" applyFont="1" applyFill="1" applyBorder="1" applyAlignment="1">
      <alignment horizontal="distributed" vertical="center" justifyLastLine="1"/>
    </xf>
    <xf numFmtId="0" fontId="0" fillId="4" borderId="0" xfId="0" applyFill="1" applyAlignment="1">
      <alignment horizontal="center" vertical="center"/>
    </xf>
    <xf numFmtId="0" fontId="20" fillId="4" borderId="0" xfId="0" applyFont="1" applyFill="1" applyBorder="1" applyAlignment="1">
      <alignment horizontal="center" vertical="center"/>
    </xf>
    <xf numFmtId="49" fontId="6" fillId="3" borderId="0" xfId="0" applyNumberFormat="1" applyFont="1" applyFill="1" applyAlignment="1">
      <alignment horizontal="distributed" vertical="center"/>
    </xf>
    <xf numFmtId="0" fontId="7" fillId="3" borderId="0" xfId="0" applyFont="1" applyFill="1" applyAlignment="1"/>
    <xf numFmtId="0" fontId="26" fillId="2" borderId="0" xfId="0" applyFont="1" applyFill="1" applyAlignment="1">
      <alignment horizontal="center" vertical="distributed" justifyLastLine="1"/>
    </xf>
    <xf numFmtId="0" fontId="27" fillId="2" borderId="0" xfId="0" applyFont="1" applyFill="1" applyAlignment="1">
      <alignment horizontal="center" vertical="distributed" justifyLastLine="1"/>
    </xf>
    <xf numFmtId="0" fontId="2" fillId="5" borderId="0" xfId="0" applyFont="1" applyFill="1" applyAlignment="1" applyProtection="1">
      <alignment horizontal="center" vertical="center"/>
    </xf>
    <xf numFmtId="0" fontId="0" fillId="5" borderId="0" xfId="0" applyFill="1" applyAlignment="1" applyProtection="1">
      <alignment horizontal="center" vertical="center"/>
    </xf>
    <xf numFmtId="49" fontId="2" fillId="5" borderId="0" xfId="0" applyNumberFormat="1" applyFont="1" applyFill="1" applyAlignment="1" applyProtection="1">
      <alignment horizontal="center" vertical="center"/>
    </xf>
    <xf numFmtId="0" fontId="0" fillId="5" borderId="0" xfId="0" applyFill="1" applyBorder="1" applyAlignment="1" applyProtection="1">
      <alignment vertical="center"/>
    </xf>
    <xf numFmtId="0" fontId="14" fillId="5" borderId="0" xfId="0" applyFont="1" applyFill="1" applyBorder="1" applyAlignment="1" applyProtection="1">
      <alignment vertical="center"/>
    </xf>
    <xf numFmtId="0" fontId="7" fillId="5" borderId="0" xfId="0" applyFont="1" applyFill="1" applyBorder="1" applyAlignment="1" applyProtection="1">
      <alignment vertical="center"/>
    </xf>
    <xf numFmtId="0" fontId="6" fillId="5" borderId="0" xfId="0" applyFont="1" applyFill="1" applyBorder="1" applyAlignment="1" applyProtection="1">
      <alignment horizontal="center" vertical="center"/>
    </xf>
    <xf numFmtId="0" fontId="6" fillId="5" borderId="6" xfId="0" applyFont="1" applyFill="1" applyBorder="1" applyAlignment="1" applyProtection="1">
      <alignment vertical="center"/>
    </xf>
    <xf numFmtId="0" fontId="0" fillId="5" borderId="3" xfId="0" applyFill="1" applyBorder="1" applyAlignment="1" applyProtection="1">
      <alignment horizontal="distributed" vertical="center"/>
    </xf>
    <xf numFmtId="0" fontId="0" fillId="5" borderId="7" xfId="0" applyFill="1" applyBorder="1" applyAlignment="1">
      <alignment horizontal="center" vertical="center"/>
    </xf>
    <xf numFmtId="0" fontId="6" fillId="5" borderId="2" xfId="0" applyFont="1" applyFill="1" applyBorder="1" applyAlignment="1" applyProtection="1">
      <alignment vertical="center"/>
    </xf>
    <xf numFmtId="0" fontId="0" fillId="5" borderId="5" xfId="0" applyFill="1" applyBorder="1" applyAlignment="1">
      <alignment vertical="center"/>
    </xf>
    <xf numFmtId="0" fontId="10" fillId="5" borderId="4" xfId="0" applyFont="1" applyFill="1" applyBorder="1" applyAlignment="1" applyProtection="1">
      <alignment horizontal="distributed" vertical="center"/>
    </xf>
    <xf numFmtId="0" fontId="0" fillId="5" borderId="9" xfId="0" applyFill="1" applyBorder="1" applyAlignment="1">
      <alignment horizontal="center" vertical="center"/>
    </xf>
    <xf numFmtId="0" fontId="14" fillId="5" borderId="2"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7" xfId="0" applyFont="1" applyFill="1" applyBorder="1" applyAlignment="1" applyProtection="1">
      <alignment horizontal="left" vertical="center"/>
    </xf>
    <xf numFmtId="0" fontId="14" fillId="5" borderId="7"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5" fillId="5" borderId="5" xfId="0" applyFont="1" applyFill="1" applyBorder="1" applyAlignment="1">
      <alignment horizontal="distributed" vertical="center"/>
    </xf>
    <xf numFmtId="49" fontId="14" fillId="5" borderId="0" xfId="0" applyNumberFormat="1" applyFont="1" applyFill="1" applyBorder="1" applyAlignment="1" applyProtection="1">
      <alignment horizontal="center" vertical="center"/>
    </xf>
    <xf numFmtId="49" fontId="15" fillId="5" borderId="5" xfId="0" applyNumberFormat="1" applyFont="1" applyFill="1" applyBorder="1" applyAlignment="1" applyProtection="1">
      <alignment horizontal="distributed" vertical="center"/>
      <protection locked="0"/>
    </xf>
    <xf numFmtId="0" fontId="15" fillId="5" borderId="5" xfId="0" applyFont="1" applyFill="1" applyBorder="1" applyAlignment="1" applyProtection="1">
      <alignment horizontal="center" vertical="center"/>
    </xf>
    <xf numFmtId="49" fontId="14" fillId="5" borderId="5" xfId="0" applyNumberFormat="1" applyFont="1" applyFill="1" applyBorder="1" applyAlignment="1" applyProtection="1">
      <alignment horizontal="center" vertical="center"/>
    </xf>
    <xf numFmtId="0" fontId="15" fillId="5" borderId="5" xfId="0" applyFont="1" applyFill="1" applyBorder="1" applyAlignment="1" applyProtection="1">
      <alignment vertical="center"/>
    </xf>
    <xf numFmtId="0" fontId="15" fillId="5" borderId="4" xfId="0" applyFont="1" applyFill="1" applyBorder="1" applyAlignment="1" applyProtection="1">
      <alignment vertical="center"/>
    </xf>
    <xf numFmtId="0" fontId="6" fillId="5" borderId="0" xfId="0" applyFont="1" applyFill="1" applyBorder="1" applyAlignment="1" applyProtection="1">
      <alignment horizontal="center" vertical="top"/>
    </xf>
    <xf numFmtId="49" fontId="6" fillId="5" borderId="0" xfId="0" applyNumberFormat="1" applyFont="1" applyFill="1" applyBorder="1" applyAlignment="1" applyProtection="1">
      <alignment horizontal="center" vertical="top"/>
    </xf>
    <xf numFmtId="0" fontId="7" fillId="5" borderId="0" xfId="0" applyFont="1" applyFill="1" applyBorder="1" applyAlignment="1">
      <alignment horizontal="center" vertical="top"/>
    </xf>
    <xf numFmtId="49" fontId="6" fillId="5" borderId="0" xfId="0" applyNumberFormat="1" applyFont="1" applyFill="1" applyBorder="1" applyAlignment="1" applyProtection="1">
      <alignment horizontal="center" vertical="top"/>
      <protection locked="0"/>
    </xf>
    <xf numFmtId="0" fontId="7" fillId="5" borderId="9" xfId="0" applyFont="1" applyFill="1" applyBorder="1" applyAlignment="1" applyProtection="1">
      <alignment horizontal="center" vertical="top"/>
    </xf>
    <xf numFmtId="0" fontId="15" fillId="5" borderId="7" xfId="0" applyFont="1" applyFill="1" applyBorder="1" applyAlignment="1" applyProtection="1">
      <alignment horizontal="center" vertical="center"/>
    </xf>
    <xf numFmtId="0" fontId="14" fillId="5" borderId="0" xfId="0" applyFont="1" applyFill="1" applyAlignment="1" applyProtection="1">
      <alignment horizontal="left" vertical="center"/>
      <protection locked="0"/>
    </xf>
    <xf numFmtId="49" fontId="14" fillId="5" borderId="0" xfId="0" applyNumberFormat="1" applyFont="1" applyFill="1" applyBorder="1" applyAlignment="1" applyProtection="1">
      <alignment horizontal="distributed" vertical="center"/>
      <protection locked="0"/>
    </xf>
    <xf numFmtId="0" fontId="15" fillId="5" borderId="8" xfId="0" applyFont="1" applyFill="1" applyBorder="1" applyAlignment="1" applyProtection="1">
      <alignment horizontal="center" vertical="center"/>
    </xf>
    <xf numFmtId="0" fontId="14" fillId="5" borderId="2" xfId="0" applyFont="1" applyFill="1" applyBorder="1" applyAlignment="1" applyProtection="1">
      <alignment horizontal="center"/>
    </xf>
    <xf numFmtId="0" fontId="14" fillId="5" borderId="0" xfId="0" applyFont="1" applyFill="1" applyAlignment="1" applyProtection="1">
      <alignment horizontal="left" vertical="top"/>
      <protection locked="0"/>
    </xf>
    <xf numFmtId="0" fontId="14" fillId="5" borderId="0" xfId="0" applyFont="1" applyFill="1" applyBorder="1" applyAlignment="1" applyProtection="1">
      <alignment horizontal="center" vertical="top"/>
    </xf>
    <xf numFmtId="49" fontId="14" fillId="5" borderId="0" xfId="0" applyNumberFormat="1" applyFont="1" applyFill="1" applyBorder="1" applyAlignment="1" applyProtection="1">
      <alignment horizontal="center" vertical="top"/>
    </xf>
    <xf numFmtId="49" fontId="14" fillId="5" borderId="0" xfId="0" applyNumberFormat="1" applyFont="1" applyFill="1" applyBorder="1" applyAlignment="1" applyProtection="1">
      <alignment horizontal="distributed" vertical="top"/>
      <protection locked="0"/>
    </xf>
    <xf numFmtId="0" fontId="14" fillId="5" borderId="0" xfId="0" applyFont="1" applyFill="1" applyAlignment="1">
      <alignment horizontal="center" vertical="center"/>
    </xf>
    <xf numFmtId="0" fontId="14" fillId="5" borderId="0" xfId="0" applyFont="1" applyFill="1" applyAlignment="1">
      <alignment vertical="center"/>
    </xf>
    <xf numFmtId="0" fontId="14" fillId="5" borderId="9" xfId="0" applyFont="1" applyFill="1" applyBorder="1" applyAlignment="1">
      <alignment vertical="center"/>
    </xf>
    <xf numFmtId="0" fontId="14" fillId="5" borderId="7" xfId="0" applyFont="1" applyFill="1" applyBorder="1" applyAlignment="1" applyProtection="1">
      <alignment horizontal="left" vertical="center"/>
      <protection locked="0"/>
    </xf>
    <xf numFmtId="0" fontId="14" fillId="5" borderId="0" xfId="0" applyFont="1" applyFill="1" applyBorder="1" applyAlignment="1" applyProtection="1">
      <alignment horizontal="left" vertical="center"/>
      <protection locked="0"/>
    </xf>
    <xf numFmtId="178" fontId="14" fillId="5" borderId="0" xfId="0" applyNumberFormat="1" applyFont="1" applyFill="1" applyAlignment="1">
      <alignment horizontal="right" vertical="center"/>
    </xf>
    <xf numFmtId="49" fontId="14" fillId="5" borderId="0" xfId="0" applyNumberFormat="1" applyFont="1" applyFill="1" applyAlignment="1">
      <alignment horizontal="center" vertical="center"/>
    </xf>
    <xf numFmtId="0" fontId="6" fillId="5" borderId="6" xfId="0" applyFont="1" applyFill="1" applyBorder="1" applyAlignment="1" applyProtection="1">
      <alignment horizontal="center" vertical="center" textRotation="255"/>
      <protection locked="0"/>
    </xf>
    <xf numFmtId="0" fontId="14" fillId="5" borderId="7" xfId="0" applyFont="1" applyFill="1" applyBorder="1" applyAlignment="1" applyProtection="1">
      <alignment vertical="center"/>
      <protection locked="0"/>
    </xf>
    <xf numFmtId="0" fontId="14" fillId="5" borderId="7" xfId="0" applyFont="1" applyFill="1" applyBorder="1" applyAlignment="1" applyProtection="1">
      <alignment horizontal="center" vertical="distributed" textRotation="255"/>
    </xf>
    <xf numFmtId="0" fontId="14" fillId="5" borderId="0" xfId="0" applyFont="1" applyFill="1" applyBorder="1" applyAlignment="1" applyProtection="1">
      <alignment horizontal="center" vertical="center" textRotation="255"/>
    </xf>
    <xf numFmtId="0" fontId="6" fillId="5" borderId="7" xfId="0" applyFont="1" applyFill="1" applyBorder="1" applyAlignment="1" applyProtection="1">
      <alignment horizontal="distributed" vertical="center" justifyLastLine="1"/>
    </xf>
    <xf numFmtId="0" fontId="16" fillId="5" borderId="7" xfId="0" applyFont="1" applyFill="1" applyBorder="1" applyAlignment="1" applyProtection="1">
      <alignment horizontal="distributed" vertical="center" justifyLastLine="1"/>
    </xf>
    <xf numFmtId="49" fontId="14" fillId="5" borderId="9" xfId="0" applyNumberFormat="1" applyFont="1" applyFill="1" applyBorder="1" applyAlignment="1" applyProtection="1">
      <alignment horizontal="right" vertical="center"/>
      <protection locked="0"/>
    </xf>
    <xf numFmtId="0" fontId="16" fillId="5" borderId="8" xfId="0" applyFont="1" applyFill="1" applyBorder="1" applyAlignment="1" applyProtection="1">
      <alignment horizontal="distributed" vertical="center" justifyLastLine="1"/>
    </xf>
    <xf numFmtId="0" fontId="0" fillId="3" borderId="0" xfId="0" applyFill="1" applyAlignment="1">
      <alignment horizontal="center" vertical="center"/>
    </xf>
    <xf numFmtId="0" fontId="2" fillId="5" borderId="0" xfId="0" applyFont="1" applyFill="1" applyAlignment="1">
      <alignment horizontal="center" vertical="center"/>
    </xf>
    <xf numFmtId="0" fontId="2" fillId="3" borderId="0" xfId="0" applyFont="1" applyFill="1" applyAlignment="1">
      <alignment horizontal="center"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3" borderId="35" xfId="0" applyFont="1" applyFill="1" applyBorder="1" applyAlignment="1">
      <alignment horizontal="distributed" vertical="top" justifyLastLine="1"/>
    </xf>
    <xf numFmtId="0" fontId="6" fillId="3" borderId="0" xfId="0" applyFont="1" applyFill="1" applyAlignment="1">
      <alignment horizontal="left" vertical="center"/>
    </xf>
    <xf numFmtId="0" fontId="32" fillId="3" borderId="0" xfId="0" applyFont="1" applyFill="1" applyAlignment="1"/>
    <xf numFmtId="0" fontId="2" fillId="0" borderId="0" xfId="0" applyFont="1" applyFill="1" applyAlignment="1">
      <alignment vertical="center"/>
    </xf>
    <xf numFmtId="0" fontId="2" fillId="7" borderId="0" xfId="0" applyFont="1" applyFill="1" applyAlignment="1">
      <alignment vertical="center"/>
    </xf>
    <xf numFmtId="0" fontId="6" fillId="7" borderId="0" xfId="0" applyFont="1" applyFill="1" applyAlignment="1">
      <alignment vertical="center"/>
    </xf>
    <xf numFmtId="49" fontId="31" fillId="3" borderId="0" xfId="0" applyNumberFormat="1" applyFont="1" applyFill="1" applyAlignment="1">
      <alignment horizontal="left" vertical="center"/>
    </xf>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5" borderId="0" xfId="0" applyFont="1" applyFill="1" applyAlignment="1">
      <alignment horizontal="center" vertical="center"/>
    </xf>
    <xf numFmtId="0" fontId="2" fillId="2" borderId="0" xfId="0" applyFont="1" applyFill="1" applyAlignment="1">
      <alignment horizontal="center" vertical="center"/>
    </xf>
    <xf numFmtId="0" fontId="14" fillId="3" borderId="30" xfId="0" applyFont="1" applyFill="1" applyBorder="1" applyAlignment="1">
      <alignment vertical="center"/>
    </xf>
    <xf numFmtId="0" fontId="14" fillId="3" borderId="31" xfId="0" applyFont="1" applyFill="1" applyBorder="1" applyAlignment="1">
      <alignment vertical="center"/>
    </xf>
    <xf numFmtId="0" fontId="14" fillId="3" borderId="34" xfId="0" applyFont="1" applyFill="1" applyBorder="1" applyAlignment="1">
      <alignment vertical="center"/>
    </xf>
    <xf numFmtId="0" fontId="14" fillId="3" borderId="30" xfId="0" applyFont="1" applyFill="1" applyBorder="1" applyAlignment="1">
      <alignment horizontal="center" vertical="center"/>
    </xf>
    <xf numFmtId="0" fontId="14" fillId="3" borderId="31" xfId="0" applyFont="1" applyFill="1" applyBorder="1" applyAlignment="1">
      <alignment horizontal="center" vertical="center"/>
    </xf>
    <xf numFmtId="0" fontId="14" fillId="3" borderId="34" xfId="0" applyFont="1" applyFill="1" applyBorder="1" applyAlignment="1">
      <alignment horizontal="center" vertical="center"/>
    </xf>
    <xf numFmtId="49" fontId="14" fillId="3" borderId="31" xfId="0" applyNumberFormat="1" applyFont="1" applyFill="1" applyBorder="1" applyAlignment="1">
      <alignment horizontal="right" vertical="center"/>
    </xf>
    <xf numFmtId="0" fontId="2" fillId="2" borderId="0" xfId="0" applyFont="1" applyFill="1" applyAlignment="1">
      <alignment horizontal="center" vertical="center"/>
    </xf>
    <xf numFmtId="0" fontId="6" fillId="3" borderId="0" xfId="0" applyFont="1" applyFill="1" applyAlignment="1">
      <alignment horizontal="center" vertical="center"/>
    </xf>
    <xf numFmtId="0" fontId="6" fillId="3" borderId="2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5" xfId="0" applyFont="1" applyFill="1" applyBorder="1" applyAlignment="1">
      <alignment horizontal="center" vertical="center"/>
    </xf>
    <xf numFmtId="181" fontId="14" fillId="3" borderId="0" xfId="0" applyNumberFormat="1" applyFont="1" applyFill="1" applyBorder="1" applyAlignment="1">
      <alignment horizontal="center" vertical="center"/>
    </xf>
    <xf numFmtId="0" fontId="14" fillId="3" borderId="0" xfId="0" applyFont="1" applyFill="1" applyBorder="1" applyAlignment="1">
      <alignment horizontal="center" vertical="center"/>
    </xf>
    <xf numFmtId="183" fontId="14" fillId="3"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7" fillId="0" borderId="0" xfId="0" quotePrefix="1" applyFont="1"/>
    <xf numFmtId="49" fontId="6" fillId="3" borderId="0" xfId="0" applyNumberFormat="1" applyFont="1" applyFill="1" applyAlignment="1">
      <alignment horizontal="left" vertical="center" wrapText="1"/>
    </xf>
    <xf numFmtId="0" fontId="0" fillId="0" borderId="0" xfId="0" applyAlignment="1">
      <alignment vertical="center" wrapText="1"/>
    </xf>
    <xf numFmtId="49" fontId="31" fillId="3" borderId="0" xfId="0" applyNumberFormat="1" applyFont="1" applyFill="1" applyAlignment="1">
      <alignment horizontal="left" vertical="center"/>
    </xf>
    <xf numFmtId="0" fontId="35" fillId="3" borderId="0" xfId="1" applyFont="1" applyFill="1" applyAlignment="1" applyProtection="1">
      <alignment horizontal="center" vertical="center" wrapText="1"/>
    </xf>
    <xf numFmtId="0" fontId="6" fillId="3" borderId="0" xfId="0" applyFont="1" applyFill="1" applyAlignment="1">
      <alignment horizontal="left" vertical="center" wrapText="1"/>
    </xf>
    <xf numFmtId="0" fontId="31" fillId="3" borderId="0" xfId="0" applyFont="1" applyFill="1" applyAlignment="1">
      <alignment horizontal="left" vertical="center" wrapText="1"/>
    </xf>
    <xf numFmtId="49" fontId="6" fillId="7" borderId="0" xfId="0" applyNumberFormat="1" applyFont="1" applyFill="1" applyAlignment="1">
      <alignment horizontal="left" vertical="center"/>
    </xf>
    <xf numFmtId="0" fontId="7" fillId="0" borderId="0" xfId="0" applyFont="1" applyAlignment="1">
      <alignment horizontal="right" vertical="center"/>
    </xf>
    <xf numFmtId="49" fontId="2" fillId="5" borderId="5" xfId="0" applyNumberFormat="1" applyFont="1" applyFill="1" applyBorder="1" applyAlignment="1" applyProtection="1">
      <alignment horizontal="right"/>
    </xf>
    <xf numFmtId="49" fontId="0" fillId="5" borderId="5" xfId="0" applyNumberFormat="1" applyFill="1" applyBorder="1" applyAlignment="1" applyProtection="1">
      <alignment horizontal="right"/>
    </xf>
    <xf numFmtId="49" fontId="0" fillId="5" borderId="0" xfId="0" applyNumberFormat="1" applyFill="1" applyBorder="1" applyAlignment="1" applyProtection="1">
      <alignment horizontal="right"/>
    </xf>
    <xf numFmtId="49" fontId="2" fillId="5" borderId="0" xfId="0" applyNumberFormat="1" applyFont="1" applyFill="1" applyAlignment="1" applyProtection="1">
      <alignment horizontal="center" vertical="center"/>
    </xf>
    <xf numFmtId="0" fontId="6" fillId="5" borderId="0" xfId="0" applyFont="1" applyFill="1" applyAlignment="1" applyProtection="1">
      <alignment vertical="center"/>
      <protection locked="0"/>
    </xf>
    <xf numFmtId="0" fontId="6" fillId="5" borderId="0" xfId="0" applyFont="1" applyFill="1" applyAlignment="1">
      <alignment vertical="center"/>
    </xf>
    <xf numFmtId="0" fontId="6" fillId="5" borderId="10" xfId="0" applyFont="1" applyFill="1" applyBorder="1" applyAlignment="1" applyProtection="1">
      <alignment horizontal="center" vertical="center"/>
    </xf>
    <xf numFmtId="0" fontId="0" fillId="5" borderId="10" xfId="0" applyFill="1" applyBorder="1" applyAlignment="1">
      <alignment horizontal="center" vertical="center"/>
    </xf>
    <xf numFmtId="0" fontId="6" fillId="5" borderId="10"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6" fillId="5" borderId="8" xfId="0" applyFont="1" applyFill="1" applyBorder="1" applyAlignment="1">
      <alignment horizontal="center" vertical="center"/>
    </xf>
    <xf numFmtId="0" fontId="0" fillId="5" borderId="11" xfId="0" applyFill="1" applyBorder="1" applyAlignment="1">
      <alignment horizontal="center" vertical="center"/>
    </xf>
    <xf numFmtId="0" fontId="14" fillId="5" borderId="0" xfId="0" applyFont="1" applyFill="1" applyBorder="1" applyAlignment="1" applyProtection="1">
      <alignment horizontal="center" vertical="center" textRotation="255"/>
    </xf>
    <xf numFmtId="0" fontId="0" fillId="5" borderId="0" xfId="0" applyFill="1" applyAlignment="1">
      <alignment horizontal="center" vertical="center"/>
    </xf>
    <xf numFmtId="0" fontId="14" fillId="5" borderId="0" xfId="0" applyNumberFormat="1" applyFont="1" applyFill="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9" xfId="0" applyFill="1" applyBorder="1" applyAlignment="1" applyProtection="1">
      <alignment horizontal="left" vertical="center"/>
      <protection locked="0"/>
    </xf>
    <xf numFmtId="0" fontId="6" fillId="5" borderId="0" xfId="0" applyFont="1" applyFill="1" applyAlignment="1" applyProtection="1">
      <alignment horizontal="left" vertical="center" indent="1"/>
      <protection locked="0"/>
    </xf>
    <xf numFmtId="177" fontId="6" fillId="5" borderId="0" xfId="0" applyNumberFormat="1" applyFont="1" applyFill="1" applyAlignment="1" applyProtection="1">
      <alignment vertical="center"/>
      <protection locked="0"/>
    </xf>
    <xf numFmtId="0" fontId="6" fillId="5" borderId="0" xfId="0" applyFont="1" applyFill="1" applyAlignment="1" applyProtection="1">
      <alignment horizontal="left" vertical="center" indent="1"/>
    </xf>
    <xf numFmtId="0" fontId="6" fillId="5" borderId="0" xfId="0" applyFont="1" applyFill="1" applyAlignment="1">
      <alignment horizontal="left" vertical="center" indent="1"/>
    </xf>
    <xf numFmtId="0" fontId="28" fillId="5" borderId="7" xfId="0" applyFont="1" applyFill="1" applyBorder="1" applyAlignment="1">
      <alignment horizontal="center" vertical="center"/>
    </xf>
    <xf numFmtId="0" fontId="28" fillId="5" borderId="0" xfId="0" applyFont="1" applyFill="1" applyAlignment="1">
      <alignment horizontal="center" vertical="center"/>
    </xf>
    <xf numFmtId="0" fontId="14" fillId="5" borderId="0" xfId="0" applyFont="1" applyFill="1" applyBorder="1" applyAlignment="1">
      <alignment horizontal="center" vertical="center"/>
    </xf>
    <xf numFmtId="0" fontId="0" fillId="5" borderId="9" xfId="0" applyFill="1" applyBorder="1" applyAlignment="1">
      <alignment horizontal="center" vertical="center"/>
    </xf>
    <xf numFmtId="0" fontId="0" fillId="5" borderId="0" xfId="0" applyFill="1" applyBorder="1" applyAlignment="1" applyProtection="1">
      <alignment horizontal="left" vertical="center"/>
      <protection locked="0"/>
    </xf>
    <xf numFmtId="0" fontId="14" fillId="5" borderId="10" xfId="0" applyFont="1" applyFill="1" applyBorder="1" applyAlignment="1">
      <alignment horizontal="center" vertical="center"/>
    </xf>
    <xf numFmtId="0" fontId="14" fillId="5" borderId="2" xfId="0" applyFont="1" applyFill="1" applyBorder="1" applyAlignment="1">
      <alignment horizontal="center" vertical="center"/>
    </xf>
    <xf numFmtId="0" fontId="0" fillId="5" borderId="5" xfId="0" applyFill="1" applyBorder="1" applyAlignment="1">
      <alignment horizontal="center" vertical="center"/>
    </xf>
    <xf numFmtId="0" fontId="0" fillId="5" borderId="4" xfId="0" applyFill="1" applyBorder="1" applyAlignment="1">
      <alignment horizontal="center" vertical="center"/>
    </xf>
    <xf numFmtId="0" fontId="19" fillId="5" borderId="0" xfId="0" applyNumberFormat="1" applyFont="1" applyFill="1" applyAlignment="1" applyProtection="1">
      <alignment horizontal="left" vertical="center"/>
      <protection locked="0"/>
    </xf>
    <xf numFmtId="0" fontId="4" fillId="5" borderId="0" xfId="0" applyFont="1" applyFill="1" applyAlignment="1" applyProtection="1">
      <alignment horizontal="left" vertical="center"/>
      <protection locked="0"/>
    </xf>
    <xf numFmtId="0" fontId="14" fillId="5" borderId="0" xfId="0" applyFont="1" applyFill="1" applyAlignment="1">
      <alignment horizontal="center" vertical="center"/>
    </xf>
    <xf numFmtId="0" fontId="14" fillId="5" borderId="0" xfId="0" applyFont="1" applyFill="1" applyBorder="1" applyAlignment="1" applyProtection="1">
      <alignment horizontal="left" vertical="center"/>
    </xf>
    <xf numFmtId="0" fontId="14" fillId="5" borderId="0" xfId="0" applyFont="1" applyFill="1" applyAlignment="1">
      <alignment horizontal="left" vertical="center"/>
    </xf>
    <xf numFmtId="0" fontId="14" fillId="5" borderId="9" xfId="0" applyFont="1" applyFill="1" applyBorder="1" applyAlignment="1">
      <alignment horizontal="left" vertical="center"/>
    </xf>
    <xf numFmtId="0" fontId="0" fillId="5" borderId="0" xfId="0" applyFill="1" applyAlignment="1">
      <alignment horizontal="left" vertical="center"/>
    </xf>
    <xf numFmtId="49" fontId="19" fillId="5" borderId="0" xfId="0" applyNumberFormat="1" applyFont="1" applyFill="1" applyAlignment="1" applyProtection="1">
      <alignment horizontal="right" vertical="center"/>
      <protection locked="0"/>
    </xf>
    <xf numFmtId="0" fontId="19" fillId="5" borderId="0" xfId="0" applyFont="1" applyFill="1" applyAlignment="1" applyProtection="1">
      <alignment horizontal="left" vertical="center"/>
      <protection locked="0"/>
    </xf>
    <xf numFmtId="49" fontId="14" fillId="5" borderId="12" xfId="0" applyNumberFormat="1" applyFont="1" applyFill="1" applyBorder="1" applyAlignment="1" applyProtection="1">
      <alignment horizontal="center" vertical="center"/>
      <protection locked="0"/>
    </xf>
    <xf numFmtId="49" fontId="14" fillId="5" borderId="3" xfId="0" applyNumberFormat="1" applyFont="1" applyFill="1" applyBorder="1" applyAlignment="1" applyProtection="1">
      <alignment horizontal="center" vertical="center"/>
      <protection locked="0"/>
    </xf>
    <xf numFmtId="0" fontId="14" fillId="5" borderId="7" xfId="0" applyFont="1" applyFill="1" applyBorder="1" applyAlignment="1">
      <alignment horizontal="center" vertical="center"/>
    </xf>
    <xf numFmtId="0" fontId="14" fillId="5" borderId="6" xfId="0" applyFont="1"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14" fillId="5" borderId="12"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protection locked="0"/>
    </xf>
    <xf numFmtId="49" fontId="19" fillId="5" borderId="12" xfId="0" applyNumberFormat="1" applyFont="1" applyFill="1" applyBorder="1" applyAlignment="1" applyProtection="1">
      <alignment horizontal="center" vertical="center"/>
      <protection locked="0"/>
    </xf>
    <xf numFmtId="49" fontId="19" fillId="5" borderId="3" xfId="0" applyNumberFormat="1" applyFont="1" applyFill="1" applyBorder="1" applyAlignment="1" applyProtection="1">
      <alignment horizontal="center" vertical="center"/>
      <protection locked="0"/>
    </xf>
    <xf numFmtId="0" fontId="19" fillId="5" borderId="6"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19" fillId="5" borderId="12" xfId="0" applyFont="1" applyFill="1" applyBorder="1" applyAlignment="1" applyProtection="1">
      <alignment horizontal="center" vertical="center"/>
      <protection locked="0"/>
    </xf>
    <xf numFmtId="0" fontId="19" fillId="5" borderId="3" xfId="0" applyFont="1" applyFill="1" applyBorder="1" applyAlignment="1" applyProtection="1">
      <alignment horizontal="center" vertical="center"/>
      <protection locked="0"/>
    </xf>
    <xf numFmtId="0" fontId="14" fillId="5" borderId="6" xfId="0" applyFont="1" applyFill="1" applyBorder="1" applyAlignment="1">
      <alignment horizontal="center" vertical="center"/>
    </xf>
    <xf numFmtId="0" fontId="0" fillId="5" borderId="12" xfId="0" applyFill="1" applyBorder="1" applyAlignment="1">
      <alignment horizontal="center" vertical="center"/>
    </xf>
    <xf numFmtId="0" fontId="0" fillId="5" borderId="3" xfId="0" applyFill="1" applyBorder="1" applyAlignment="1">
      <alignment horizontal="center" vertical="center"/>
    </xf>
    <xf numFmtId="0" fontId="14" fillId="5" borderId="12" xfId="0" applyFont="1" applyFill="1" applyBorder="1" applyAlignment="1">
      <alignment horizontal="center" vertical="center"/>
    </xf>
    <xf numFmtId="0" fontId="14" fillId="5" borderId="3" xfId="0" applyFont="1" applyFill="1" applyBorder="1" applyAlignment="1">
      <alignment horizontal="center" vertical="center"/>
    </xf>
    <xf numFmtId="0" fontId="19" fillId="5" borderId="7" xfId="0" applyFont="1" applyFill="1" applyBorder="1" applyAlignment="1" applyProtection="1">
      <alignment horizontal="left" vertical="center" indent="5"/>
      <protection locked="0"/>
    </xf>
    <xf numFmtId="0" fontId="4" fillId="5" borderId="0" xfId="0" applyFont="1" applyFill="1" applyAlignment="1" applyProtection="1">
      <alignment horizontal="left" vertical="center" indent="5"/>
      <protection locked="0"/>
    </xf>
    <xf numFmtId="0" fontId="4" fillId="5" borderId="9" xfId="0" applyFont="1" applyFill="1" applyBorder="1" applyAlignment="1" applyProtection="1">
      <alignment horizontal="left" vertical="center" indent="5"/>
      <protection locked="0"/>
    </xf>
    <xf numFmtId="0" fontId="15" fillId="5" borderId="7" xfId="0" applyFont="1" applyFill="1" applyBorder="1" applyAlignment="1">
      <alignment horizontal="center" vertical="center"/>
    </xf>
    <xf numFmtId="0" fontId="17" fillId="5" borderId="10" xfId="0" applyFont="1" applyFill="1" applyBorder="1" applyAlignment="1" applyProtection="1">
      <alignment horizontal="center" vertical="center"/>
    </xf>
    <xf numFmtId="0" fontId="0" fillId="5" borderId="10" xfId="0" applyFill="1" applyBorder="1" applyAlignment="1" applyProtection="1"/>
    <xf numFmtId="0" fontId="0" fillId="5" borderId="10" xfId="0" applyFill="1" applyBorder="1" applyAlignment="1"/>
    <xf numFmtId="0" fontId="28" fillId="5" borderId="12" xfId="0" applyFont="1" applyFill="1" applyBorder="1" applyAlignment="1" applyProtection="1">
      <alignment horizontal="left" vertical="center"/>
      <protection locked="0"/>
    </xf>
    <xf numFmtId="0" fontId="29" fillId="5" borderId="12" xfId="0" applyFont="1" applyFill="1" applyBorder="1" applyAlignment="1">
      <alignment horizontal="left" vertical="center"/>
    </xf>
    <xf numFmtId="0" fontId="29" fillId="5" borderId="3" xfId="0" applyFont="1" applyFill="1" applyBorder="1" applyAlignment="1">
      <alignment horizontal="left" vertical="center"/>
    </xf>
    <xf numFmtId="0" fontId="14" fillId="5" borderId="5" xfId="0" applyFont="1" applyFill="1" applyBorder="1" applyAlignment="1" applyProtection="1">
      <alignment vertical="center"/>
      <protection locked="0"/>
    </xf>
    <xf numFmtId="0" fontId="14" fillId="5" borderId="5" xfId="0" applyFont="1" applyFill="1" applyBorder="1" applyAlignment="1">
      <alignment vertical="center"/>
    </xf>
    <xf numFmtId="0" fontId="14" fillId="5" borderId="4" xfId="0" applyFont="1" applyFill="1" applyBorder="1" applyAlignment="1">
      <alignment vertical="center"/>
    </xf>
    <xf numFmtId="0" fontId="6" fillId="5" borderId="0" xfId="0" applyFont="1" applyFill="1" applyBorder="1" applyAlignment="1" applyProtection="1">
      <alignment horizontal="center" vertical="center"/>
    </xf>
    <xf numFmtId="0" fontId="14" fillId="5" borderId="8" xfId="0" applyFont="1" applyFill="1" applyBorder="1" applyAlignment="1" applyProtection="1">
      <alignment horizontal="left" vertical="center" indent="1"/>
    </xf>
    <xf numFmtId="0" fontId="14" fillId="5" borderId="10" xfId="0" applyFont="1" applyFill="1" applyBorder="1" applyAlignment="1" applyProtection="1">
      <alignment horizontal="left" vertical="center" indent="1"/>
    </xf>
    <xf numFmtId="0" fontId="14" fillId="5" borderId="11" xfId="0" applyFont="1" applyFill="1" applyBorder="1" applyAlignment="1" applyProtection="1">
      <alignment horizontal="left" vertical="center" indent="1"/>
    </xf>
    <xf numFmtId="0" fontId="14" fillId="5" borderId="6" xfId="0" applyFont="1" applyFill="1" applyBorder="1" applyAlignment="1" applyProtection="1">
      <alignment horizontal="distributed" vertical="center" wrapText="1" justifyLastLine="1"/>
    </xf>
    <xf numFmtId="0" fontId="0" fillId="5" borderId="12" xfId="0" applyFill="1" applyBorder="1" applyAlignment="1">
      <alignment horizontal="distributed" vertical="center" wrapText="1" justifyLastLine="1"/>
    </xf>
    <xf numFmtId="0" fontId="0" fillId="5" borderId="3" xfId="0" applyFill="1" applyBorder="1" applyAlignment="1">
      <alignment horizontal="distributed" vertical="center" wrapText="1" justifyLastLine="1"/>
    </xf>
    <xf numFmtId="0" fontId="14" fillId="5" borderId="6" xfId="0" applyFont="1" applyFill="1" applyBorder="1" applyAlignment="1" applyProtection="1">
      <alignment horizontal="left" vertical="center" indent="1"/>
    </xf>
    <xf numFmtId="0" fontId="15" fillId="5" borderId="12" xfId="0" applyFont="1" applyFill="1" applyBorder="1" applyAlignment="1">
      <alignment horizontal="left" vertical="center" indent="1"/>
    </xf>
    <xf numFmtId="0" fontId="15" fillId="5" borderId="3" xfId="0" applyFont="1" applyFill="1" applyBorder="1" applyAlignment="1">
      <alignment horizontal="left" vertical="center" indent="1"/>
    </xf>
    <xf numFmtId="0" fontId="13" fillId="5" borderId="6" xfId="0" applyFont="1" applyFill="1" applyBorder="1" applyAlignment="1" applyProtection="1">
      <alignment horizontal="left" vertical="center" indent="5"/>
    </xf>
    <xf numFmtId="0" fontId="12" fillId="5" borderId="12" xfId="0" applyFont="1" applyFill="1" applyBorder="1" applyAlignment="1">
      <alignment horizontal="left" vertical="center" indent="5"/>
    </xf>
    <xf numFmtId="0" fontId="12" fillId="5" borderId="3" xfId="0" applyFont="1" applyFill="1" applyBorder="1" applyAlignment="1">
      <alignment horizontal="left" vertical="center" indent="5"/>
    </xf>
    <xf numFmtId="0" fontId="14" fillId="5" borderId="2" xfId="0" applyFont="1" applyFill="1" applyBorder="1" applyAlignment="1" applyProtection="1">
      <alignment horizontal="center" vertical="center" wrapText="1"/>
    </xf>
    <xf numFmtId="0" fontId="14" fillId="5" borderId="5"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xf>
    <xf numFmtId="0" fontId="14" fillId="5" borderId="11" xfId="0" applyFont="1" applyFill="1" applyBorder="1" applyAlignment="1" applyProtection="1">
      <alignment horizontal="center" vertical="center" wrapText="1"/>
    </xf>
    <xf numFmtId="0" fontId="14" fillId="5" borderId="2" xfId="0" applyFont="1" applyFill="1" applyBorder="1" applyAlignment="1" applyProtection="1">
      <alignment horizontal="left"/>
    </xf>
    <xf numFmtId="0" fontId="14" fillId="5" borderId="5" xfId="0" applyFont="1" applyFill="1" applyBorder="1" applyAlignment="1" applyProtection="1"/>
    <xf numFmtId="0" fontId="14" fillId="5" borderId="4" xfId="0" applyFont="1" applyFill="1" applyBorder="1" applyAlignment="1" applyProtection="1"/>
    <xf numFmtId="0" fontId="14" fillId="5" borderId="0" xfId="0" applyFont="1" applyFill="1" applyAlignment="1">
      <alignment vertical="center"/>
    </xf>
    <xf numFmtId="0" fontId="14" fillId="5" borderId="9" xfId="0" applyFont="1" applyFill="1" applyBorder="1" applyAlignment="1">
      <alignment vertical="center"/>
    </xf>
    <xf numFmtId="0" fontId="14" fillId="5" borderId="0" xfId="0" applyFont="1" applyFill="1" applyBorder="1" applyAlignment="1" applyProtection="1">
      <alignment horizontal="left" vertical="center"/>
      <protection locked="0"/>
    </xf>
    <xf numFmtId="177" fontId="14" fillId="5" borderId="0" xfId="0" applyNumberFormat="1" applyFont="1" applyFill="1" applyAlignment="1" applyProtection="1">
      <alignment horizontal="right" vertical="center"/>
      <protection locked="0"/>
    </xf>
    <xf numFmtId="0" fontId="14" fillId="5" borderId="0" xfId="0" applyFont="1" applyFill="1" applyAlignment="1" applyProtection="1">
      <alignment horizontal="right" vertical="center"/>
      <protection locked="0"/>
    </xf>
    <xf numFmtId="0" fontId="14" fillId="5" borderId="0" xfId="0" applyNumberFormat="1" applyFont="1" applyFill="1" applyAlignment="1">
      <alignment horizontal="center" vertical="center"/>
    </xf>
    <xf numFmtId="49" fontId="19" fillId="5" borderId="0" xfId="0" applyNumberFormat="1" applyFont="1" applyFill="1" applyAlignment="1" applyProtection="1">
      <alignment horizontal="center" vertical="center"/>
      <protection locked="0"/>
    </xf>
    <xf numFmtId="0" fontId="19" fillId="5" borderId="0" xfId="0" applyFont="1" applyFill="1" applyAlignment="1" applyProtection="1">
      <alignment horizontal="center" vertical="center"/>
      <protection locked="0"/>
    </xf>
    <xf numFmtId="177" fontId="19" fillId="5" borderId="0" xfId="0" applyNumberFormat="1" applyFont="1" applyFill="1" applyAlignment="1" applyProtection="1">
      <alignment horizontal="right" vertical="center"/>
      <protection locked="0"/>
    </xf>
    <xf numFmtId="0" fontId="19" fillId="5" borderId="0" xfId="0" applyFont="1" applyFill="1" applyAlignment="1" applyProtection="1">
      <alignment horizontal="right" vertical="center"/>
      <protection locked="0"/>
    </xf>
    <xf numFmtId="49" fontId="14" fillId="5" borderId="0" xfId="0" applyNumberFormat="1" applyFont="1" applyFill="1" applyAlignment="1">
      <alignment horizontal="center" vertical="center"/>
    </xf>
    <xf numFmtId="49" fontId="19" fillId="5" borderId="0" xfId="0" applyNumberFormat="1" applyFont="1" applyFill="1" applyBorder="1" applyAlignment="1" applyProtection="1">
      <alignment horizontal="center" vertical="top"/>
      <protection locked="0"/>
    </xf>
    <xf numFmtId="49" fontId="4" fillId="5" borderId="0" xfId="0" applyNumberFormat="1" applyFont="1" applyFill="1" applyAlignment="1" applyProtection="1">
      <alignment horizontal="center" vertical="top"/>
      <protection locked="0"/>
    </xf>
    <xf numFmtId="0" fontId="19" fillId="5" borderId="10" xfId="0" applyFont="1" applyFill="1" applyBorder="1" applyAlignment="1" applyProtection="1">
      <alignment horizontal="left" vertical="center" wrapText="1"/>
      <protection locked="0"/>
    </xf>
    <xf numFmtId="0" fontId="14" fillId="5" borderId="10" xfId="0" applyFont="1" applyFill="1" applyBorder="1" applyAlignment="1" applyProtection="1">
      <alignment horizontal="center" vertical="center"/>
    </xf>
    <xf numFmtId="0" fontId="15" fillId="5" borderId="10" xfId="0" applyFont="1" applyFill="1" applyBorder="1" applyAlignment="1"/>
    <xf numFmtId="0" fontId="15" fillId="5" borderId="11" xfId="0" applyFont="1" applyFill="1" applyBorder="1" applyAlignment="1"/>
    <xf numFmtId="0" fontId="14" fillId="5" borderId="7" xfId="0" applyFont="1" applyFill="1" applyBorder="1" applyAlignment="1" applyProtection="1">
      <alignment horizontal="center" vertical="center"/>
    </xf>
    <xf numFmtId="0" fontId="14" fillId="5" borderId="0"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14" fillId="5" borderId="8" xfId="0" applyFont="1" applyFill="1" applyBorder="1" applyAlignment="1" applyProtection="1">
      <alignment horizontal="center" vertical="center"/>
    </xf>
    <xf numFmtId="0" fontId="14" fillId="5" borderId="11" xfId="0" applyFont="1" applyFill="1" applyBorder="1" applyAlignment="1" applyProtection="1">
      <alignment horizontal="center" vertical="center"/>
    </xf>
    <xf numFmtId="0" fontId="14" fillId="5" borderId="5" xfId="0" applyFont="1" applyFill="1" applyBorder="1" applyAlignment="1" applyProtection="1">
      <alignment horizontal="distributed" vertical="center"/>
    </xf>
    <xf numFmtId="0" fontId="15" fillId="5" borderId="5" xfId="0" applyFont="1" applyFill="1" applyBorder="1" applyAlignment="1">
      <alignment horizontal="distributed" vertical="center"/>
    </xf>
    <xf numFmtId="49" fontId="19" fillId="5" borderId="5" xfId="0" applyNumberFormat="1" applyFont="1" applyFill="1" applyBorder="1" applyAlignment="1" applyProtection="1">
      <alignment horizontal="center" vertical="center"/>
      <protection locked="0"/>
    </xf>
    <xf numFmtId="0" fontId="15" fillId="5" borderId="7" xfId="0" applyFont="1" applyFill="1" applyBorder="1" applyAlignment="1" applyProtection="1"/>
    <xf numFmtId="0" fontId="15" fillId="5" borderId="8" xfId="0" applyFont="1" applyFill="1" applyBorder="1" applyAlignment="1" applyProtection="1"/>
    <xf numFmtId="0" fontId="19" fillId="5" borderId="0"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9" xfId="0" applyFont="1" applyFill="1" applyBorder="1" applyAlignment="1" applyProtection="1">
      <alignment horizontal="left" vertical="top" wrapText="1"/>
      <protection locked="0"/>
    </xf>
    <xf numFmtId="0" fontId="14" fillId="5" borderId="0" xfId="0" applyFont="1" applyFill="1" applyBorder="1" applyAlignment="1" applyProtection="1">
      <alignment horizontal="distributed" vertical="top"/>
      <protection locked="0"/>
    </xf>
    <xf numFmtId="0" fontId="14" fillId="5" borderId="0" xfId="0" applyFont="1" applyFill="1" applyAlignment="1">
      <alignment horizontal="distributed" vertical="top"/>
    </xf>
    <xf numFmtId="0" fontId="15" fillId="5" borderId="0" xfId="0" applyFont="1" applyFill="1" applyAlignment="1">
      <alignment horizontal="distributed" vertical="top"/>
    </xf>
    <xf numFmtId="0" fontId="14" fillId="5" borderId="0" xfId="0" applyFont="1" applyFill="1" applyBorder="1" applyAlignment="1" applyProtection="1">
      <alignment horizontal="center" vertical="top"/>
    </xf>
    <xf numFmtId="49" fontId="14" fillId="5" borderId="0" xfId="0" applyNumberFormat="1" applyFont="1" applyFill="1" applyBorder="1" applyAlignment="1" applyProtection="1">
      <alignment horizontal="center" vertical="top"/>
    </xf>
    <xf numFmtId="0" fontId="14" fillId="5" borderId="0" xfId="0" applyFont="1" applyFill="1" applyBorder="1" applyAlignment="1" applyProtection="1">
      <alignment horizontal="distributed" vertical="center"/>
      <protection locked="0"/>
    </xf>
    <xf numFmtId="0" fontId="14" fillId="5" borderId="0" xfId="0" applyFont="1" applyFill="1" applyAlignment="1">
      <alignment horizontal="distributed" vertical="center"/>
    </xf>
    <xf numFmtId="0" fontId="15" fillId="5" borderId="0" xfId="0" applyFont="1" applyFill="1" applyAlignment="1">
      <alignment horizontal="distributed" vertical="center"/>
    </xf>
    <xf numFmtId="49" fontId="19" fillId="5" borderId="0" xfId="0" applyNumberFormat="1" applyFont="1" applyFill="1" applyBorder="1" applyAlignment="1" applyProtection="1">
      <alignment horizontal="center" vertical="center"/>
      <protection locked="0"/>
    </xf>
    <xf numFmtId="49" fontId="14" fillId="5" borderId="0" xfId="0" applyNumberFormat="1"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49" fontId="4" fillId="5" borderId="0" xfId="0" applyNumberFormat="1" applyFont="1" applyFill="1" applyAlignment="1" applyProtection="1">
      <alignment horizontal="center" vertical="center"/>
      <protection locked="0"/>
    </xf>
    <xf numFmtId="0" fontId="0" fillId="5" borderId="9" xfId="0" applyFill="1" applyBorder="1" applyAlignment="1">
      <alignment horizontal="center" vertical="top"/>
    </xf>
    <xf numFmtId="0" fontId="14" fillId="5" borderId="2" xfId="0" applyFont="1" applyFill="1" applyBorder="1" applyAlignment="1" applyProtection="1">
      <alignment horizontal="center" vertical="center"/>
    </xf>
    <xf numFmtId="0" fontId="14" fillId="5" borderId="5" xfId="0" applyFont="1" applyFill="1" applyBorder="1" applyAlignment="1" applyProtection="1">
      <alignment horizontal="center" vertical="center"/>
    </xf>
    <xf numFmtId="0" fontId="14" fillId="5" borderId="4" xfId="0" applyFont="1" applyFill="1" applyBorder="1" applyAlignment="1" applyProtection="1">
      <alignment horizontal="center" vertical="center"/>
    </xf>
    <xf numFmtId="0" fontId="11" fillId="5" borderId="7" xfId="0" applyFont="1" applyFill="1" applyBorder="1" applyAlignment="1" applyProtection="1">
      <alignment horizontal="center" vertical="center"/>
    </xf>
    <xf numFmtId="0" fontId="0" fillId="5" borderId="0" xfId="0" applyFill="1" applyAlignment="1" applyProtection="1"/>
    <xf numFmtId="0" fontId="13" fillId="5" borderId="0" xfId="0" applyFont="1" applyFill="1" applyAlignment="1" applyProtection="1">
      <alignment horizontal="distributed" vertical="center"/>
    </xf>
    <xf numFmtId="0" fontId="7" fillId="5" borderId="0" xfId="0" applyFont="1" applyFill="1" applyBorder="1" applyAlignment="1" applyProtection="1">
      <alignment horizontal="center" vertical="top"/>
      <protection locked="0"/>
    </xf>
    <xf numFmtId="0" fontId="6" fillId="5" borderId="0" xfId="0" applyFont="1" applyFill="1" applyBorder="1" applyAlignment="1" applyProtection="1">
      <alignment horizontal="left" vertical="top" wrapText="1"/>
    </xf>
    <xf numFmtId="0" fontId="7" fillId="5" borderId="0" xfId="0" applyFont="1" applyFill="1" applyBorder="1" applyAlignment="1">
      <alignment horizontal="left" vertical="top" wrapText="1"/>
    </xf>
    <xf numFmtId="0" fontId="7" fillId="5" borderId="9" xfId="0" applyFont="1" applyFill="1" applyBorder="1" applyAlignment="1">
      <alignment horizontal="left" vertical="top" wrapText="1"/>
    </xf>
    <xf numFmtId="0" fontId="6" fillId="5" borderId="0" xfId="0" applyFont="1" applyFill="1" applyBorder="1" applyAlignment="1" applyProtection="1">
      <alignment horizontal="left" vertical="top" wrapText="1"/>
      <protection locked="0"/>
    </xf>
    <xf numFmtId="0" fontId="7" fillId="5" borderId="0" xfId="0" applyFont="1" applyFill="1" applyBorder="1" applyAlignment="1" applyProtection="1">
      <alignment horizontal="left" vertical="top" wrapText="1"/>
      <protection locked="0"/>
    </xf>
    <xf numFmtId="0" fontId="7" fillId="5" borderId="9" xfId="0" applyFont="1" applyFill="1" applyBorder="1" applyAlignment="1" applyProtection="1">
      <alignment horizontal="left" vertical="top" wrapText="1"/>
      <protection locked="0"/>
    </xf>
    <xf numFmtId="0" fontId="6" fillId="5" borderId="0" xfId="0" applyFont="1" applyFill="1" applyBorder="1" applyAlignment="1" applyProtection="1">
      <alignment horizontal="center" vertical="top"/>
    </xf>
    <xf numFmtId="0" fontId="0" fillId="5" borderId="0" xfId="0" applyFill="1" applyAlignment="1">
      <alignment horizontal="center" vertical="top"/>
    </xf>
    <xf numFmtId="49" fontId="7" fillId="5" borderId="0" xfId="0" applyNumberFormat="1" applyFont="1" applyFill="1" applyBorder="1" applyAlignment="1" applyProtection="1">
      <alignment horizontal="center" vertical="top"/>
      <protection locked="0"/>
    </xf>
    <xf numFmtId="0" fontId="0" fillId="5" borderId="0" xfId="0" applyFill="1" applyAlignment="1" applyProtection="1">
      <alignment horizontal="center" vertical="top"/>
      <protection locked="0"/>
    </xf>
    <xf numFmtId="49" fontId="6" fillId="5" borderId="0" xfId="0" applyNumberFormat="1" applyFont="1" applyFill="1" applyBorder="1" applyAlignment="1" applyProtection="1">
      <alignment horizontal="center" vertical="top"/>
    </xf>
    <xf numFmtId="0" fontId="0" fillId="5" borderId="5" xfId="0" applyFill="1" applyBorder="1" applyAlignment="1">
      <alignment horizontal="distributed" vertical="center"/>
    </xf>
    <xf numFmtId="0" fontId="19" fillId="5" borderId="0" xfId="0" applyFont="1" applyFill="1" applyBorder="1" applyAlignment="1" applyProtection="1">
      <alignment horizontal="center" vertical="center"/>
      <protection locked="0"/>
    </xf>
    <xf numFmtId="0" fontId="19" fillId="5" borderId="0"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 xfId="0" applyFont="1" applyFill="1" applyBorder="1" applyAlignment="1" applyProtection="1">
      <alignment horizontal="left" vertical="center"/>
      <protection locked="0"/>
    </xf>
    <xf numFmtId="0" fontId="14" fillId="5" borderId="16" xfId="0" applyFont="1" applyFill="1" applyBorder="1" applyAlignment="1" applyProtection="1">
      <alignment horizontal="center" vertical="center"/>
    </xf>
    <xf numFmtId="0" fontId="0" fillId="5" borderId="17" xfId="0" applyFill="1" applyBorder="1" applyAlignment="1">
      <alignment vertical="center"/>
    </xf>
    <xf numFmtId="0" fontId="0" fillId="5" borderId="18" xfId="0" applyFill="1" applyBorder="1" applyAlignment="1">
      <alignment vertical="center"/>
    </xf>
    <xf numFmtId="0" fontId="6" fillId="5" borderId="0" xfId="0" applyFont="1" applyFill="1" applyBorder="1" applyAlignment="1" applyProtection="1">
      <alignment horizontal="distributed" vertical="top"/>
    </xf>
    <xf numFmtId="0" fontId="7" fillId="5" borderId="0" xfId="0" applyFont="1" applyFill="1" applyBorder="1" applyAlignment="1">
      <alignment horizontal="distributed" vertical="top"/>
    </xf>
    <xf numFmtId="0" fontId="30" fillId="5" borderId="10" xfId="0" applyFont="1" applyFill="1" applyBorder="1" applyAlignment="1" applyProtection="1">
      <alignment horizontal="center" vertical="top" textRotation="255"/>
    </xf>
    <xf numFmtId="0" fontId="14" fillId="5" borderId="10" xfId="0" applyFont="1" applyFill="1" applyBorder="1" applyAlignment="1" applyProtection="1">
      <alignment horizontal="center" vertical="top" textRotation="255"/>
    </xf>
    <xf numFmtId="0" fontId="15" fillId="5" borderId="10" xfId="0" applyFont="1" applyFill="1" applyBorder="1" applyAlignment="1" applyProtection="1">
      <alignment vertical="top" textRotation="255"/>
    </xf>
    <xf numFmtId="0" fontId="15" fillId="5" borderId="11" xfId="0" applyFont="1" applyFill="1" applyBorder="1" applyAlignment="1" applyProtection="1">
      <alignment vertical="top" textRotation="255"/>
    </xf>
    <xf numFmtId="0" fontId="14" fillId="5" borderId="7" xfId="0" applyFont="1" applyFill="1" applyBorder="1" applyAlignment="1" applyProtection="1">
      <alignment horizontal="left" vertical="center"/>
    </xf>
    <xf numFmtId="0" fontId="15" fillId="5" borderId="0" xfId="0" applyFont="1" applyFill="1" applyAlignment="1" applyProtection="1">
      <alignment horizontal="left" vertical="center"/>
    </xf>
    <xf numFmtId="0" fontId="15" fillId="5" borderId="0" xfId="0" applyFont="1" applyFill="1" applyBorder="1" applyAlignment="1" applyProtection="1">
      <alignment horizontal="left" vertical="center"/>
    </xf>
    <xf numFmtId="0" fontId="15" fillId="5" borderId="9" xfId="0" applyFont="1" applyFill="1" applyBorder="1" applyAlignment="1" applyProtection="1">
      <alignment horizontal="left" vertical="center"/>
    </xf>
    <xf numFmtId="0" fontId="0" fillId="5" borderId="7" xfId="0" applyFill="1" applyBorder="1" applyAlignment="1">
      <alignment horizontal="center" vertical="center"/>
    </xf>
    <xf numFmtId="0" fontId="0" fillId="5" borderId="0" xfId="0" applyFill="1" applyBorder="1" applyAlignment="1">
      <alignment horizontal="center" vertical="center"/>
    </xf>
    <xf numFmtId="0" fontId="0" fillId="5" borderId="8" xfId="0" applyFill="1" applyBorder="1" applyAlignment="1">
      <alignment horizontal="center" vertical="center"/>
    </xf>
    <xf numFmtId="0" fontId="2" fillId="5" borderId="0" xfId="0" applyFont="1" applyFill="1" applyAlignment="1">
      <alignment horizontal="center" vertical="center"/>
    </xf>
    <xf numFmtId="0" fontId="6" fillId="5" borderId="0" xfId="0" applyFont="1" applyFill="1" applyAlignment="1" applyProtection="1">
      <alignment horizontal="center" vertical="center"/>
    </xf>
    <xf numFmtId="0" fontId="7" fillId="5" borderId="0" xfId="0" applyFont="1" applyFill="1" applyAlignment="1">
      <alignment horizontal="center" vertical="center"/>
    </xf>
    <xf numFmtId="0" fontId="0" fillId="5" borderId="0" xfId="0" applyFill="1" applyAlignment="1">
      <alignment vertical="center"/>
    </xf>
    <xf numFmtId="0" fontId="2" fillId="5" borderId="5" xfId="0" applyFont="1" applyFill="1" applyBorder="1" applyAlignment="1" applyProtection="1">
      <alignment horizontal="distributed" vertical="center"/>
    </xf>
    <xf numFmtId="0" fontId="0" fillId="5" borderId="5" xfId="0" applyFill="1" applyBorder="1" applyAlignment="1">
      <alignment vertical="center"/>
    </xf>
    <xf numFmtId="0" fontId="7" fillId="5" borderId="2" xfId="0" applyNumberFormat="1" applyFont="1" applyFill="1" applyBorder="1" applyAlignment="1" applyProtection="1">
      <alignment horizontal="center" vertical="center"/>
      <protection locked="0"/>
    </xf>
    <xf numFmtId="0" fontId="7" fillId="5" borderId="5" xfId="0" applyNumberFormat="1" applyFont="1" applyFill="1" applyBorder="1" applyAlignment="1">
      <alignment horizontal="center" vertical="center"/>
    </xf>
    <xf numFmtId="0" fontId="9" fillId="5" borderId="5" xfId="0" applyFont="1" applyFill="1" applyBorder="1" applyAlignment="1" applyProtection="1">
      <alignment horizontal="center" vertical="center"/>
    </xf>
    <xf numFmtId="0" fontId="2" fillId="5" borderId="12" xfId="0" applyFont="1" applyFill="1" applyBorder="1" applyAlignment="1" applyProtection="1">
      <alignment horizontal="distributed" vertical="center"/>
    </xf>
    <xf numFmtId="0" fontId="0" fillId="5" borderId="12" xfId="0" applyFill="1" applyBorder="1" applyAlignment="1">
      <alignment vertical="center"/>
    </xf>
    <xf numFmtId="0" fontId="7" fillId="5" borderId="6" xfId="0" applyNumberFormat="1" applyFont="1" applyFill="1" applyBorder="1" applyAlignment="1" applyProtection="1">
      <alignment horizontal="center" vertical="center"/>
      <protection locked="0"/>
    </xf>
    <xf numFmtId="0" fontId="7" fillId="5" borderId="12" xfId="0" applyNumberFormat="1" applyFont="1" applyFill="1" applyBorder="1" applyAlignment="1">
      <alignment horizontal="center" vertical="center"/>
    </xf>
    <xf numFmtId="0" fontId="2" fillId="5" borderId="2" xfId="0" applyFont="1" applyFill="1" applyBorder="1" applyAlignment="1" applyProtection="1">
      <alignment horizontal="center" vertical="center" textRotation="255"/>
    </xf>
    <xf numFmtId="0" fontId="9" fillId="5" borderId="12" xfId="0" applyFont="1" applyFill="1" applyBorder="1" applyAlignment="1" applyProtection="1">
      <alignment horizontal="center" vertical="center"/>
    </xf>
    <xf numFmtId="0" fontId="14" fillId="5" borderId="12" xfId="0" applyFont="1" applyFill="1" applyBorder="1" applyAlignment="1" applyProtection="1">
      <alignment horizontal="center" vertical="center"/>
    </xf>
    <xf numFmtId="0" fontId="15" fillId="5" borderId="12" xfId="0" applyFont="1" applyFill="1" applyBorder="1" applyAlignment="1" applyProtection="1">
      <alignment horizontal="center" vertical="center"/>
    </xf>
    <xf numFmtId="0" fontId="19" fillId="5" borderId="10" xfId="0" applyFont="1" applyFill="1" applyBorder="1" applyAlignment="1" applyProtection="1">
      <alignment horizontal="center" vertical="center"/>
      <protection locked="0"/>
    </xf>
    <xf numFmtId="0" fontId="19" fillId="5" borderId="10" xfId="0" applyFont="1" applyFill="1" applyBorder="1" applyAlignment="1" applyProtection="1">
      <protection locked="0"/>
    </xf>
    <xf numFmtId="0" fontId="14" fillId="5" borderId="10" xfId="0" applyFont="1" applyFill="1" applyBorder="1" applyAlignment="1" applyProtection="1">
      <alignment horizontal="distributed" vertical="center" justifyLastLine="1"/>
    </xf>
    <xf numFmtId="0" fontId="15" fillId="5" borderId="10" xfId="0" applyFont="1" applyFill="1" applyBorder="1" applyProtection="1"/>
    <xf numFmtId="0" fontId="15" fillId="5" borderId="10" xfId="0" applyFont="1" applyFill="1" applyBorder="1" applyAlignment="1" applyProtection="1">
      <alignment horizontal="distributed" vertical="center" justifyLastLine="1"/>
    </xf>
    <xf numFmtId="0" fontId="15" fillId="5" borderId="11" xfId="0" applyFont="1" applyFill="1" applyBorder="1" applyProtection="1"/>
    <xf numFmtId="0" fontId="14" fillId="5" borderId="6" xfId="0" applyFont="1" applyFill="1" applyBorder="1" applyAlignment="1" applyProtection="1">
      <alignment horizontal="distributed" vertical="center" justifyLastLine="1"/>
    </xf>
    <xf numFmtId="0" fontId="14" fillId="5" borderId="12" xfId="0" applyFont="1" applyFill="1" applyBorder="1" applyAlignment="1" applyProtection="1">
      <alignment horizontal="distributed" vertical="center" justifyLastLine="1"/>
    </xf>
    <xf numFmtId="0" fontId="14" fillId="5" borderId="3" xfId="0" applyFont="1" applyFill="1" applyBorder="1" applyAlignment="1" applyProtection="1">
      <alignment horizontal="distributed" vertical="center" justifyLastLine="1"/>
    </xf>
    <xf numFmtId="0" fontId="9" fillId="5" borderId="10"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0" fillId="5" borderId="4" xfId="0" applyFill="1" applyBorder="1" applyAlignment="1" applyProtection="1"/>
    <xf numFmtId="0" fontId="15" fillId="5" borderId="3" xfId="0" applyFont="1" applyFill="1" applyBorder="1" applyAlignment="1" applyProtection="1">
      <alignment horizontal="center" vertical="center"/>
    </xf>
    <xf numFmtId="0" fontId="0" fillId="0" borderId="19" xfId="0" applyBorder="1" applyAlignment="1"/>
    <xf numFmtId="0" fontId="0" fillId="0" borderId="20" xfId="0" applyBorder="1" applyAlignment="1"/>
    <xf numFmtId="0" fontId="23" fillId="3" borderId="24" xfId="0" applyFont="1" applyFill="1" applyBorder="1" applyAlignment="1">
      <alignment horizontal="distributed" vertical="center"/>
    </xf>
    <xf numFmtId="0" fontId="24" fillId="0" borderId="0" xfId="0" applyFont="1" applyBorder="1" applyAlignment="1"/>
    <xf numFmtId="0" fontId="0" fillId="0" borderId="26" xfId="0" applyBorder="1" applyAlignment="1"/>
    <xf numFmtId="0" fontId="0" fillId="0" borderId="0" xfId="0" applyBorder="1" applyAlignment="1"/>
    <xf numFmtId="0" fontId="0" fillId="3" borderId="0" xfId="0" applyFill="1" applyAlignment="1">
      <alignment horizontal="center" vertical="center"/>
    </xf>
    <xf numFmtId="0" fontId="0" fillId="0" borderId="0" xfId="0" applyAlignment="1">
      <alignment horizontal="center" vertical="center"/>
    </xf>
    <xf numFmtId="0" fontId="2" fillId="2" borderId="0" xfId="0" applyFont="1" applyFill="1" applyAlignment="1">
      <alignment horizontal="center" vertical="center"/>
    </xf>
    <xf numFmtId="49" fontId="6" fillId="3" borderId="0" xfId="0" applyNumberFormat="1" applyFont="1" applyFill="1" applyAlignment="1">
      <alignment horizontal="distributed" vertical="center"/>
    </xf>
    <xf numFmtId="0" fontId="7" fillId="3" borderId="0" xfId="0" applyFont="1" applyFill="1" applyAlignment="1"/>
    <xf numFmtId="0" fontId="18" fillId="3" borderId="0" xfId="0" applyFont="1" applyFill="1" applyAlignment="1">
      <alignment horizontal="left" vertical="center"/>
    </xf>
    <xf numFmtId="0" fontId="2" fillId="5" borderId="0" xfId="0" applyFont="1" applyFill="1" applyBorder="1" applyAlignment="1" applyProtection="1">
      <alignment horizontal="distributed" vertical="center" justifyLastLine="1"/>
    </xf>
    <xf numFmtId="0" fontId="0" fillId="5" borderId="0" xfId="0" applyFill="1" applyAlignment="1">
      <alignment horizontal="distributed" vertical="center" justifyLastLine="1"/>
    </xf>
    <xf numFmtId="0" fontId="2" fillId="3" borderId="0" xfId="0" applyFont="1" applyFill="1" applyAlignment="1">
      <alignment horizontal="center" vertical="center"/>
    </xf>
    <xf numFmtId="0" fontId="5" fillId="5" borderId="0" xfId="0" applyFont="1" applyFill="1" applyAlignment="1" applyProtection="1">
      <alignment horizontal="left" vertical="center"/>
    </xf>
    <xf numFmtId="0" fontId="0" fillId="5" borderId="0" xfId="0" applyFill="1" applyAlignment="1"/>
    <xf numFmtId="0" fontId="0" fillId="5" borderId="0" xfId="0" applyFill="1" applyBorder="1" applyAlignment="1"/>
    <xf numFmtId="0" fontId="12" fillId="5" borderId="0" xfId="0" applyFont="1" applyFill="1" applyAlignment="1" applyProtection="1">
      <alignment horizontal="center" vertical="center"/>
    </xf>
    <xf numFmtId="0" fontId="0" fillId="5" borderId="9" xfId="0" applyFill="1" applyBorder="1" applyAlignment="1" applyProtection="1"/>
    <xf numFmtId="0" fontId="15" fillId="5" borderId="10" xfId="0" applyFont="1" applyFill="1" applyBorder="1" applyAlignment="1" applyProtection="1"/>
    <xf numFmtId="0" fontId="23" fillId="3" borderId="24" xfId="0" applyFont="1" applyFill="1" applyBorder="1" applyAlignment="1">
      <alignment horizontal="distributed" vertical="center" justifyLastLine="1"/>
    </xf>
    <xf numFmtId="0" fontId="24" fillId="0" borderId="0" xfId="0" applyFont="1" applyBorder="1" applyAlignment="1">
      <alignment horizontal="distributed" vertical="center" justifyLastLine="1"/>
    </xf>
    <xf numFmtId="0" fontId="24" fillId="0" borderId="25" xfId="0" applyFont="1" applyBorder="1" applyAlignment="1">
      <alignment horizontal="distributed" vertical="center" justifyLastLine="1"/>
    </xf>
    <xf numFmtId="0" fontId="6" fillId="3" borderId="0" xfId="0" applyFont="1" applyFill="1" applyAlignment="1">
      <alignment horizontal="center" vertical="center"/>
    </xf>
    <xf numFmtId="0" fontId="7" fillId="0" borderId="0" xfId="0" applyFont="1" applyAlignment="1">
      <alignment horizontal="center"/>
    </xf>
    <xf numFmtId="49" fontId="6" fillId="3" borderId="0" xfId="0" applyNumberFormat="1" applyFont="1" applyFill="1" applyAlignment="1">
      <alignment vertical="center"/>
    </xf>
    <xf numFmtId="0" fontId="36" fillId="7" borderId="59" xfId="0" applyFont="1" applyFill="1" applyBorder="1" applyAlignment="1" applyProtection="1">
      <alignment horizontal="distributed" vertical="center" wrapText="1"/>
    </xf>
    <xf numFmtId="0" fontId="4" fillId="7" borderId="60" xfId="0" applyFont="1" applyFill="1" applyBorder="1" applyAlignment="1">
      <alignment vertical="center" wrapText="1"/>
    </xf>
    <xf numFmtId="0" fontId="4" fillId="7" borderId="61" xfId="0" applyFont="1" applyFill="1" applyBorder="1" applyAlignment="1">
      <alignment vertical="center" wrapText="1"/>
    </xf>
    <xf numFmtId="0" fontId="0" fillId="3" borderId="24" xfId="0" applyFill="1" applyBorder="1" applyAlignment="1">
      <alignment horizontal="center" vertical="center"/>
    </xf>
    <xf numFmtId="0" fontId="11" fillId="3" borderId="20" xfId="0" applyFont="1" applyFill="1" applyBorder="1" applyAlignment="1">
      <alignment horizontal="center" vertical="center"/>
    </xf>
    <xf numFmtId="0" fontId="0" fillId="0" borderId="21" xfId="0" applyBorder="1" applyAlignment="1"/>
    <xf numFmtId="0" fontId="11" fillId="3" borderId="27" xfId="0" applyFont="1" applyFill="1" applyBorder="1" applyAlignment="1">
      <alignment horizontal="center" vertical="center"/>
    </xf>
    <xf numFmtId="0" fontId="0" fillId="0" borderId="25" xfId="0" applyBorder="1" applyAlignment="1"/>
    <xf numFmtId="0" fontId="0" fillId="4" borderId="0" xfId="0" applyFill="1" applyAlignment="1">
      <alignment horizontal="center" vertical="center"/>
    </xf>
    <xf numFmtId="0" fontId="11" fillId="3" borderId="1" xfId="0" applyFont="1" applyFill="1" applyBorder="1" applyAlignment="1">
      <alignment horizontal="center" vertical="center"/>
    </xf>
    <xf numFmtId="0" fontId="0" fillId="0" borderId="1" xfId="0" applyBorder="1" applyAlignment="1"/>
    <xf numFmtId="0" fontId="0" fillId="0" borderId="23" xfId="0" applyBorder="1" applyAlignment="1"/>
    <xf numFmtId="0" fontId="21" fillId="6" borderId="0" xfId="0" applyFont="1" applyFill="1" applyAlignment="1">
      <alignment horizontal="center" vertical="distributed" textRotation="255" justifyLastLine="1"/>
    </xf>
    <xf numFmtId="0" fontId="0" fillId="0" borderId="0" xfId="0" applyAlignment="1">
      <alignment horizontal="center" vertical="distributed" justifyLastLine="1"/>
    </xf>
    <xf numFmtId="0" fontId="0" fillId="0" borderId="25" xfId="0" applyBorder="1" applyAlignment="1">
      <alignment horizontal="center" vertical="center"/>
    </xf>
    <xf numFmtId="0" fontId="0" fillId="0" borderId="22" xfId="0" applyBorder="1" applyAlignment="1"/>
    <xf numFmtId="0" fontId="0" fillId="3" borderId="25" xfId="0" applyFill="1" applyBorder="1" applyAlignment="1">
      <alignment horizontal="center" vertical="center"/>
    </xf>
    <xf numFmtId="0" fontId="8" fillId="3" borderId="0" xfId="0" applyFont="1" applyFill="1" applyAlignment="1">
      <alignment horizontal="center" vertical="center"/>
    </xf>
    <xf numFmtId="0" fontId="33" fillId="3" borderId="0" xfId="0" applyFont="1" applyFill="1" applyBorder="1" applyAlignment="1">
      <alignment horizontal="distributed" vertical="center" justifyLastLine="1"/>
    </xf>
    <xf numFmtId="0" fontId="0" fillId="3" borderId="0" xfId="0" applyFill="1" applyAlignment="1">
      <alignment horizontal="distributed" vertical="center" justifyLastLine="1"/>
    </xf>
    <xf numFmtId="0" fontId="33" fillId="3" borderId="0" xfId="0" applyFont="1" applyFill="1" applyBorder="1" applyAlignment="1">
      <alignment horizontal="center" vertical="center"/>
    </xf>
    <xf numFmtId="0" fontId="20" fillId="3" borderId="0" xfId="0" applyFont="1" applyFill="1" applyAlignment="1">
      <alignment horizontal="left" vertical="center"/>
    </xf>
    <xf numFmtId="0" fontId="14" fillId="3" borderId="0" xfId="0" applyFont="1" applyFill="1" applyAlignment="1">
      <alignment horizontal="right" vertical="center"/>
    </xf>
    <xf numFmtId="0" fontId="0" fillId="0" borderId="0" xfId="0" applyAlignment="1">
      <alignment horizontal="right" vertical="center"/>
    </xf>
    <xf numFmtId="0" fontId="14" fillId="3" borderId="0" xfId="0" applyFont="1" applyFill="1" applyAlignment="1" applyProtection="1">
      <alignment horizontal="left" vertical="center"/>
      <protection locked="0"/>
    </xf>
    <xf numFmtId="0" fontId="15" fillId="3" borderId="0" xfId="0" applyFont="1" applyFill="1" applyAlignment="1" applyProtection="1">
      <alignment vertical="center"/>
      <protection locked="0"/>
    </xf>
    <xf numFmtId="0" fontId="2" fillId="3" borderId="19" xfId="0" applyFont="1" applyFill="1" applyBorder="1" applyAlignment="1">
      <alignment horizontal="distributed" justifyLastLine="1"/>
    </xf>
    <xf numFmtId="0" fontId="2" fillId="3" borderId="20" xfId="0" applyFont="1" applyFill="1" applyBorder="1" applyAlignment="1">
      <alignment horizontal="distributed" justifyLastLine="1"/>
    </xf>
    <xf numFmtId="0" fontId="2" fillId="3" borderId="28" xfId="0" applyFont="1" applyFill="1" applyBorder="1" applyAlignment="1">
      <alignment horizontal="distributed" justifyLastLine="1"/>
    </xf>
    <xf numFmtId="0" fontId="2" fillId="3" borderId="29" xfId="0" applyFont="1" applyFill="1" applyBorder="1" applyAlignment="1">
      <alignment horizontal="distributed" justifyLastLine="1"/>
    </xf>
    <xf numFmtId="0" fontId="3" fillId="3" borderId="20" xfId="0" applyFont="1" applyFill="1" applyBorder="1" applyAlignment="1">
      <alignment horizontal="distributed" justifyLastLine="1"/>
    </xf>
    <xf numFmtId="0" fontId="3" fillId="3" borderId="21" xfId="0" applyFont="1" applyFill="1" applyBorder="1" applyAlignment="1">
      <alignment horizontal="distributed" justifyLastLine="1"/>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2" fillId="3" borderId="21" xfId="0" applyFont="1" applyFill="1" applyBorder="1" applyAlignment="1">
      <alignment horizontal="distributed" justifyLastLine="1"/>
    </xf>
    <xf numFmtId="0" fontId="9" fillId="3" borderId="24" xfId="0" applyFont="1" applyFill="1" applyBorder="1" applyAlignment="1">
      <alignment horizontal="distributed" vertical="center"/>
    </xf>
    <xf numFmtId="0" fontId="0" fillId="0" borderId="0" xfId="0" applyAlignment="1">
      <alignment vertical="center"/>
    </xf>
    <xf numFmtId="0" fontId="2" fillId="3" borderId="30" xfId="0" applyFont="1" applyFill="1" applyBorder="1" applyAlignment="1">
      <alignment horizontal="distributed" vertical="top"/>
    </xf>
    <xf numFmtId="0" fontId="2" fillId="3" borderId="31" xfId="0" applyFont="1" applyFill="1" applyBorder="1" applyAlignment="1">
      <alignment horizontal="distributed" vertical="top"/>
    </xf>
    <xf numFmtId="0" fontId="2" fillId="3" borderId="32" xfId="0" applyFont="1" applyFill="1" applyBorder="1" applyAlignment="1">
      <alignment horizontal="distributed" vertical="top"/>
    </xf>
    <xf numFmtId="0" fontId="2" fillId="3" borderId="33" xfId="0" applyFont="1" applyFill="1" applyBorder="1" applyAlignment="1">
      <alignment horizontal="center" vertical="top"/>
    </xf>
    <xf numFmtId="0" fontId="3" fillId="0" borderId="31" xfId="0" applyFont="1" applyBorder="1" applyAlignment="1">
      <alignment horizontal="center" vertical="top"/>
    </xf>
    <xf numFmtId="0" fontId="3" fillId="0" borderId="34" xfId="0" applyFont="1" applyBorder="1" applyAlignment="1">
      <alignment horizontal="center" vertical="top"/>
    </xf>
    <xf numFmtId="0" fontId="2" fillId="3" borderId="30" xfId="0" applyFont="1" applyFill="1" applyBorder="1" applyAlignment="1">
      <alignment horizontal="distributed" vertical="top" justifyLastLine="1"/>
    </xf>
    <xf numFmtId="0" fontId="3" fillId="0" borderId="31" xfId="0" applyFont="1" applyBorder="1" applyAlignment="1">
      <alignment horizontal="distributed" vertical="top" justifyLastLine="1"/>
    </xf>
    <xf numFmtId="0" fontId="3" fillId="0" borderId="32" xfId="0" applyFont="1" applyBorder="1" applyAlignment="1">
      <alignment horizontal="distributed" vertical="top" justifyLastLine="1"/>
    </xf>
    <xf numFmtId="0" fontId="9" fillId="3" borderId="24" xfId="0" applyFont="1" applyFill="1" applyBorder="1" applyAlignment="1">
      <alignment horizontal="center" vertical="center"/>
    </xf>
    <xf numFmtId="180" fontId="14" fillId="3" borderId="40" xfId="0" applyNumberFormat="1" applyFont="1" applyFill="1" applyBorder="1" applyAlignment="1" applyProtection="1">
      <alignment horizontal="right" vertical="center"/>
      <protection locked="0"/>
    </xf>
    <xf numFmtId="180" fontId="0" fillId="0" borderId="41" xfId="0" applyNumberFormat="1" applyBorder="1" applyAlignment="1">
      <alignment horizontal="right" vertical="center"/>
    </xf>
    <xf numFmtId="180" fontId="0" fillId="0" borderId="42" xfId="0" applyNumberFormat="1" applyBorder="1" applyAlignment="1">
      <alignment horizontal="right" vertical="center"/>
    </xf>
    <xf numFmtId="176" fontId="14" fillId="3" borderId="7" xfId="0" applyNumberFormat="1" applyFont="1" applyFill="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15" fillId="0" borderId="25" xfId="0" applyFont="1" applyBorder="1" applyAlignment="1" applyProtection="1">
      <alignment horizontal="right" vertical="center"/>
      <protection locked="0"/>
    </xf>
    <xf numFmtId="180" fontId="14" fillId="3" borderId="41" xfId="0" applyNumberFormat="1" applyFont="1" applyFill="1" applyBorder="1" applyAlignment="1" applyProtection="1">
      <alignment horizontal="right" vertical="center"/>
      <protection locked="0"/>
    </xf>
    <xf numFmtId="179" fontId="14" fillId="3" borderId="7" xfId="0" applyNumberFormat="1" applyFont="1" applyFill="1" applyBorder="1" applyAlignment="1" applyProtection="1">
      <alignment horizontal="right" vertical="center"/>
      <protection locked="0"/>
    </xf>
    <xf numFmtId="0" fontId="2" fillId="3" borderId="35"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3" borderId="38" xfId="0" applyFont="1" applyFill="1" applyBorder="1" applyAlignment="1">
      <alignment horizontal="center" vertical="center"/>
    </xf>
    <xf numFmtId="0" fontId="0" fillId="0" borderId="39" xfId="0" applyBorder="1" applyAlignment="1">
      <alignment horizontal="center" vertical="center"/>
    </xf>
    <xf numFmtId="176" fontId="2" fillId="3" borderId="35" xfId="0" applyNumberFormat="1" applyFont="1" applyFill="1" applyBorder="1" applyAlignment="1">
      <alignment horizontal="center" vertical="center"/>
    </xf>
    <xf numFmtId="176" fontId="2" fillId="3" borderId="38" xfId="0" applyNumberFormat="1" applyFont="1" applyFill="1" applyBorder="1" applyAlignment="1">
      <alignment horizontal="center" vertical="center"/>
    </xf>
    <xf numFmtId="176" fontId="3" fillId="0" borderId="36" xfId="0" applyNumberFormat="1" applyFont="1" applyBorder="1" applyAlignment="1">
      <alignment horizontal="center" vertical="center"/>
    </xf>
    <xf numFmtId="179" fontId="2" fillId="3" borderId="38" xfId="0" applyNumberFormat="1" applyFont="1" applyFill="1" applyBorder="1" applyAlignment="1">
      <alignment horizontal="center" vertical="center"/>
    </xf>
    <xf numFmtId="180" fontId="14" fillId="3" borderId="24" xfId="0" applyNumberFormat="1" applyFont="1" applyFill="1" applyBorder="1" applyAlignment="1" applyProtection="1">
      <alignment horizontal="right" vertical="center"/>
      <protection locked="0"/>
    </xf>
    <xf numFmtId="180" fontId="14" fillId="3" borderId="0" xfId="0" applyNumberFormat="1" applyFont="1" applyFill="1" applyBorder="1" applyAlignment="1" applyProtection="1">
      <alignment horizontal="right" vertical="center"/>
      <protection locked="0"/>
    </xf>
    <xf numFmtId="180" fontId="0" fillId="0" borderId="0" xfId="0" applyNumberFormat="1" applyBorder="1" applyAlignment="1">
      <alignment horizontal="right" vertical="center"/>
    </xf>
    <xf numFmtId="180" fontId="0" fillId="0" borderId="9" xfId="0" applyNumberFormat="1" applyBorder="1" applyAlignment="1">
      <alignment horizontal="right" vertical="center"/>
    </xf>
    <xf numFmtId="0" fontId="15" fillId="0" borderId="0" xfId="0" applyFont="1" applyAlignment="1" applyProtection="1">
      <alignment horizontal="right" vertical="center"/>
      <protection locked="0"/>
    </xf>
    <xf numFmtId="180" fontId="15" fillId="0" borderId="0" xfId="0" applyNumberFormat="1" applyFont="1" applyAlignment="1" applyProtection="1">
      <alignment horizontal="right" vertical="center"/>
      <protection locked="0"/>
    </xf>
    <xf numFmtId="180" fontId="0" fillId="0" borderId="0" xfId="0" applyNumberFormat="1" applyAlignment="1">
      <alignment horizontal="right" vertical="center"/>
    </xf>
    <xf numFmtId="180" fontId="14" fillId="3" borderId="43" xfId="0" applyNumberFormat="1" applyFont="1" applyFill="1" applyBorder="1" applyAlignment="1" applyProtection="1">
      <alignment horizontal="right" vertical="center"/>
      <protection locked="0"/>
    </xf>
    <xf numFmtId="180" fontId="15" fillId="0" borderId="44" xfId="0" applyNumberFormat="1" applyFont="1" applyBorder="1" applyAlignment="1" applyProtection="1">
      <alignment horizontal="right" vertical="center"/>
      <protection locked="0"/>
    </xf>
    <xf numFmtId="180" fontId="0" fillId="0" borderId="44" xfId="0" applyNumberFormat="1" applyBorder="1" applyAlignment="1">
      <alignment horizontal="right" vertical="center"/>
    </xf>
    <xf numFmtId="180" fontId="0" fillId="0" borderId="45" xfId="0" applyNumberFormat="1" applyBorder="1" applyAlignment="1">
      <alignment horizontal="right" vertical="center"/>
    </xf>
    <xf numFmtId="176" fontId="14" fillId="3" borderId="46" xfId="0" applyNumberFormat="1" applyFont="1" applyFill="1" applyBorder="1" applyAlignment="1" applyProtection="1">
      <alignment horizontal="right" vertical="center"/>
      <protection locked="0"/>
    </xf>
    <xf numFmtId="0" fontId="15" fillId="0" borderId="44" xfId="0" applyFont="1" applyBorder="1" applyAlignment="1" applyProtection="1">
      <alignment horizontal="right" vertical="center"/>
      <protection locked="0"/>
    </xf>
    <xf numFmtId="0" fontId="15" fillId="0" borderId="47" xfId="0" applyFont="1" applyBorder="1" applyAlignment="1" applyProtection="1">
      <alignment horizontal="right" vertical="center"/>
      <protection locked="0"/>
    </xf>
    <xf numFmtId="180" fontId="14" fillId="3" borderId="44" xfId="0" applyNumberFormat="1" applyFont="1" applyFill="1" applyBorder="1" applyAlignment="1" applyProtection="1">
      <alignment horizontal="right" vertical="center"/>
      <protection locked="0"/>
    </xf>
    <xf numFmtId="179" fontId="14" fillId="3" borderId="46" xfId="0" applyNumberFormat="1" applyFont="1" applyFill="1" applyBorder="1" applyAlignment="1" applyProtection="1">
      <alignment horizontal="right" vertical="center"/>
      <protection locked="0"/>
    </xf>
    <xf numFmtId="0" fontId="6" fillId="3" borderId="0" xfId="0" applyFont="1" applyFill="1" applyAlignment="1">
      <alignment horizontal="distributed" vertical="center" justifyLastLine="1"/>
    </xf>
    <xf numFmtId="0" fontId="6" fillId="3" borderId="0" xfId="0" applyFont="1"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xf>
    <xf numFmtId="180" fontId="14" fillId="3" borderId="22" xfId="0" applyNumberFormat="1" applyFont="1" applyFill="1" applyBorder="1" applyAlignment="1" applyProtection="1">
      <alignment horizontal="right" vertical="center"/>
      <protection locked="0"/>
    </xf>
    <xf numFmtId="180" fontId="15" fillId="0" borderId="1" xfId="0" applyNumberFormat="1" applyFont="1" applyBorder="1" applyAlignment="1" applyProtection="1">
      <alignment horizontal="right" vertical="center"/>
      <protection locked="0"/>
    </xf>
    <xf numFmtId="180" fontId="0" fillId="0" borderId="1" xfId="0" applyNumberFormat="1" applyBorder="1" applyAlignment="1">
      <alignment horizontal="right" vertical="center"/>
    </xf>
    <xf numFmtId="180" fontId="0" fillId="0" borderId="48" xfId="0" applyNumberFormat="1" applyBorder="1" applyAlignment="1">
      <alignment horizontal="right" vertical="center"/>
    </xf>
    <xf numFmtId="176" fontId="14" fillId="3" borderId="49" xfId="0" applyNumberFormat="1" applyFont="1" applyFill="1" applyBorder="1" applyAlignment="1" applyProtection="1">
      <alignment horizontal="right" vertical="center"/>
      <protection locked="0"/>
    </xf>
    <xf numFmtId="0" fontId="15" fillId="0" borderId="1" xfId="0" applyFont="1" applyBorder="1" applyAlignment="1" applyProtection="1">
      <alignment horizontal="right" vertical="center"/>
      <protection locked="0"/>
    </xf>
    <xf numFmtId="0" fontId="15" fillId="0" borderId="23" xfId="0" applyFont="1" applyBorder="1" applyAlignment="1" applyProtection="1">
      <alignment horizontal="right" vertical="center"/>
      <protection locked="0"/>
    </xf>
    <xf numFmtId="180" fontId="14" fillId="3" borderId="1" xfId="0" applyNumberFormat="1" applyFont="1" applyFill="1" applyBorder="1" applyAlignment="1" applyProtection="1">
      <alignment horizontal="right" vertical="center"/>
      <protection locked="0"/>
    </xf>
    <xf numFmtId="179" fontId="14" fillId="3" borderId="49" xfId="0" applyNumberFormat="1" applyFont="1" applyFill="1" applyBorder="1" applyAlignment="1" applyProtection="1">
      <alignment horizontal="right" vertical="center"/>
      <protection locked="0"/>
    </xf>
    <xf numFmtId="0" fontId="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6"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21"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3"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5" xfId="0" applyFont="1" applyFill="1" applyBorder="1" applyAlignment="1">
      <alignment horizontal="center" vertical="center"/>
    </xf>
    <xf numFmtId="181" fontId="14" fillId="3" borderId="19" xfId="0" applyNumberFormat="1" applyFont="1" applyFill="1" applyBorder="1" applyAlignment="1">
      <alignment horizontal="center" vertical="center"/>
    </xf>
    <xf numFmtId="181" fontId="14" fillId="3" borderId="20" xfId="0" applyNumberFormat="1" applyFont="1" applyFill="1" applyBorder="1" applyAlignment="1">
      <alignment horizontal="center" vertical="center"/>
    </xf>
    <xf numFmtId="181" fontId="14" fillId="3" borderId="21" xfId="0" applyNumberFormat="1" applyFont="1" applyFill="1" applyBorder="1" applyAlignment="1">
      <alignment horizontal="center" vertical="center"/>
    </xf>
    <xf numFmtId="181" fontId="14" fillId="3" borderId="59" xfId="0" applyNumberFormat="1" applyFont="1" applyFill="1" applyBorder="1" applyAlignment="1">
      <alignment horizontal="center" vertical="center"/>
    </xf>
    <xf numFmtId="181" fontId="14" fillId="3" borderId="60" xfId="0" applyNumberFormat="1" applyFont="1" applyFill="1" applyBorder="1" applyAlignment="1">
      <alignment horizontal="center" vertical="center"/>
    </xf>
    <xf numFmtId="181" fontId="14" fillId="3" borderId="61" xfId="0" applyNumberFormat="1" applyFont="1" applyFill="1" applyBorder="1" applyAlignment="1">
      <alignment horizontal="center" vertical="center"/>
    </xf>
    <xf numFmtId="181" fontId="14" fillId="7" borderId="19" xfId="0" applyNumberFormat="1" applyFont="1" applyFill="1" applyBorder="1" applyAlignment="1">
      <alignment horizontal="center" vertical="center"/>
    </xf>
    <xf numFmtId="181" fontId="14" fillId="7" borderId="20" xfId="0" applyNumberFormat="1" applyFont="1" applyFill="1" applyBorder="1" applyAlignment="1">
      <alignment horizontal="center" vertical="center"/>
    </xf>
    <xf numFmtId="181" fontId="14" fillId="7" borderId="21" xfId="0" applyNumberFormat="1" applyFont="1" applyFill="1" applyBorder="1" applyAlignment="1">
      <alignment horizontal="center"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34" xfId="0" applyFont="1" applyFill="1" applyBorder="1" applyAlignment="1">
      <alignment horizontal="center" vertical="center"/>
    </xf>
    <xf numFmtId="49" fontId="14" fillId="3" borderId="50" xfId="0" applyNumberFormat="1" applyFont="1" applyFill="1" applyBorder="1" applyAlignment="1">
      <alignment horizontal="right" vertical="center"/>
    </xf>
    <xf numFmtId="0" fontId="16" fillId="3" borderId="51" xfId="0" applyFont="1" applyFill="1" applyBorder="1" applyAlignment="1">
      <alignment horizontal="right" vertical="center"/>
    </xf>
    <xf numFmtId="0" fontId="6" fillId="3" borderId="51" xfId="0" applyFont="1" applyFill="1" applyBorder="1" applyAlignment="1">
      <alignment horizontal="left" vertical="center"/>
    </xf>
    <xf numFmtId="0" fontId="16" fillId="3" borderId="51" xfId="0" applyFont="1" applyFill="1" applyBorder="1" applyAlignment="1">
      <alignment horizontal="left" vertical="center"/>
    </xf>
    <xf numFmtId="0" fontId="16" fillId="3" borderId="52" xfId="0" applyFont="1" applyFill="1" applyBorder="1" applyAlignment="1">
      <alignment horizontal="left" vertical="center"/>
    </xf>
    <xf numFmtId="182" fontId="14" fillId="3" borderId="40" xfId="2" applyNumberFormat="1" applyFont="1" applyFill="1" applyBorder="1" applyAlignment="1" applyProtection="1">
      <alignment horizontal="center" vertical="center"/>
      <protection locked="0"/>
    </xf>
    <xf numFmtId="182" fontId="14" fillId="3" borderId="41" xfId="2" applyNumberFormat="1" applyFont="1" applyFill="1" applyBorder="1" applyAlignment="1" applyProtection="1">
      <alignment horizontal="center" vertical="center"/>
      <protection locked="0"/>
    </xf>
    <xf numFmtId="182" fontId="14" fillId="3" borderId="53" xfId="2" applyNumberFormat="1" applyFont="1" applyFill="1" applyBorder="1" applyAlignment="1" applyProtection="1">
      <alignment horizontal="center" vertical="center"/>
      <protection locked="0"/>
    </xf>
    <xf numFmtId="183" fontId="14" fillId="3" borderId="50" xfId="0" applyNumberFormat="1" applyFont="1" applyFill="1" applyBorder="1" applyAlignment="1">
      <alignment horizontal="center" vertical="center"/>
    </xf>
    <xf numFmtId="183" fontId="14" fillId="3" borderId="51" xfId="0" applyNumberFormat="1" applyFont="1" applyFill="1" applyBorder="1" applyAlignment="1">
      <alignment horizontal="center" vertical="center"/>
    </xf>
    <xf numFmtId="183" fontId="14" fillId="3" borderId="52" xfId="0" applyNumberFormat="1" applyFont="1" applyFill="1" applyBorder="1" applyAlignment="1">
      <alignment horizontal="center" vertical="center"/>
    </xf>
    <xf numFmtId="49" fontId="14" fillId="3" borderId="54" xfId="0" applyNumberFormat="1" applyFont="1" applyFill="1" applyBorder="1" applyAlignment="1">
      <alignment horizontal="right" vertical="center"/>
    </xf>
    <xf numFmtId="0" fontId="16" fillId="3" borderId="12" xfId="0" applyFont="1" applyFill="1" applyBorder="1" applyAlignment="1">
      <alignment horizontal="right" vertical="center"/>
    </xf>
    <xf numFmtId="0" fontId="6" fillId="3" borderId="12" xfId="0" applyFont="1" applyFill="1" applyBorder="1" applyAlignment="1">
      <alignment horizontal="left" vertical="center"/>
    </xf>
    <xf numFmtId="0" fontId="16" fillId="3" borderId="12" xfId="0" applyFont="1" applyFill="1" applyBorder="1" applyAlignment="1">
      <alignment horizontal="left" vertical="center"/>
    </xf>
    <xf numFmtId="0" fontId="16" fillId="3" borderId="55" xfId="0" applyFont="1" applyFill="1" applyBorder="1" applyAlignment="1">
      <alignment horizontal="left" vertical="center"/>
    </xf>
    <xf numFmtId="182" fontId="14" fillId="3" borderId="54" xfId="2" applyNumberFormat="1" applyFont="1" applyFill="1" applyBorder="1" applyAlignment="1" applyProtection="1">
      <alignment horizontal="center" vertical="center"/>
      <protection locked="0"/>
    </xf>
    <xf numFmtId="182" fontId="14" fillId="3" borderId="12" xfId="2" applyNumberFormat="1" applyFont="1" applyFill="1" applyBorder="1" applyAlignment="1" applyProtection="1">
      <alignment horizontal="center" vertical="center"/>
      <protection locked="0"/>
    </xf>
    <xf numFmtId="182" fontId="14" fillId="3" borderId="55" xfId="2" applyNumberFormat="1" applyFont="1" applyFill="1" applyBorder="1" applyAlignment="1" applyProtection="1">
      <alignment horizontal="center" vertical="center"/>
      <protection locked="0"/>
    </xf>
    <xf numFmtId="183" fontId="14" fillId="3" borderId="54" xfId="0" applyNumberFormat="1" applyFont="1" applyFill="1" applyBorder="1" applyAlignment="1">
      <alignment horizontal="center" vertical="center"/>
    </xf>
    <xf numFmtId="183" fontId="14" fillId="3" borderId="12" xfId="0" applyNumberFormat="1" applyFont="1" applyFill="1" applyBorder="1" applyAlignment="1">
      <alignment horizontal="center" vertical="center"/>
    </xf>
    <xf numFmtId="183" fontId="14" fillId="3" borderId="55" xfId="0" applyNumberFormat="1" applyFont="1" applyFill="1" applyBorder="1" applyAlignment="1">
      <alignment horizontal="center" vertical="center"/>
    </xf>
    <xf numFmtId="49" fontId="14" fillId="3" borderId="56" xfId="0" applyNumberFormat="1" applyFont="1" applyFill="1" applyBorder="1" applyAlignment="1">
      <alignment horizontal="right" vertical="center"/>
    </xf>
    <xf numFmtId="0" fontId="16" fillId="3" borderId="57" xfId="0" applyFont="1" applyFill="1" applyBorder="1" applyAlignment="1">
      <alignment horizontal="right" vertical="center"/>
    </xf>
    <xf numFmtId="0" fontId="6" fillId="3" borderId="57" xfId="0" applyFont="1" applyFill="1" applyBorder="1" applyAlignment="1">
      <alignment horizontal="left" vertical="center"/>
    </xf>
    <xf numFmtId="0" fontId="16" fillId="3" borderId="57" xfId="0" applyFont="1" applyFill="1" applyBorder="1" applyAlignment="1">
      <alignment horizontal="left" vertical="center"/>
    </xf>
    <xf numFmtId="0" fontId="16" fillId="3" borderId="58" xfId="0" applyFont="1" applyFill="1" applyBorder="1" applyAlignment="1">
      <alignment horizontal="left" vertical="center"/>
    </xf>
    <xf numFmtId="182" fontId="14" fillId="3" borderId="56" xfId="2" applyNumberFormat="1" applyFont="1" applyFill="1" applyBorder="1" applyAlignment="1" applyProtection="1">
      <alignment horizontal="center" vertical="center"/>
      <protection locked="0"/>
    </xf>
    <xf numFmtId="182" fontId="14" fillId="3" borderId="57" xfId="2" applyNumberFormat="1" applyFont="1" applyFill="1" applyBorder="1" applyAlignment="1" applyProtection="1">
      <alignment horizontal="center" vertical="center"/>
      <protection locked="0"/>
    </xf>
    <xf numFmtId="182" fontId="14" fillId="3" borderId="58" xfId="2" applyNumberFormat="1" applyFont="1" applyFill="1" applyBorder="1" applyAlignment="1" applyProtection="1">
      <alignment horizontal="center" vertical="center"/>
      <protection locked="0"/>
    </xf>
    <xf numFmtId="183" fontId="14" fillId="3" borderId="56" xfId="0" applyNumberFormat="1" applyFont="1" applyFill="1" applyBorder="1" applyAlignment="1">
      <alignment horizontal="center" vertical="center"/>
    </xf>
    <xf numFmtId="183" fontId="14" fillId="3" borderId="57" xfId="0" applyNumberFormat="1" applyFont="1" applyFill="1" applyBorder="1" applyAlignment="1">
      <alignment horizontal="center" vertical="center"/>
    </xf>
    <xf numFmtId="183" fontId="14" fillId="3" borderId="58" xfId="0" applyNumberFormat="1" applyFont="1" applyFill="1" applyBorder="1" applyAlignment="1">
      <alignment horizontal="center" vertical="center"/>
    </xf>
    <xf numFmtId="183" fontId="14" fillId="7" borderId="54" xfId="0" applyNumberFormat="1" applyFont="1" applyFill="1" applyBorder="1" applyAlignment="1">
      <alignment horizontal="center" vertical="center"/>
    </xf>
    <xf numFmtId="183" fontId="14" fillId="7" borderId="12" xfId="0" applyNumberFormat="1" applyFont="1" applyFill="1" applyBorder="1" applyAlignment="1">
      <alignment horizontal="center" vertical="center"/>
    </xf>
    <xf numFmtId="183" fontId="14" fillId="7" borderId="55" xfId="0" applyNumberFormat="1" applyFont="1" applyFill="1" applyBorder="1" applyAlignment="1">
      <alignment horizontal="center" vertical="center"/>
    </xf>
    <xf numFmtId="49" fontId="6" fillId="3" borderId="0" xfId="0" applyNumberFormat="1" applyFont="1" applyFill="1" applyBorder="1" applyAlignment="1">
      <alignment horizontal="center" vertical="center"/>
    </xf>
    <xf numFmtId="49" fontId="6" fillId="3" borderId="20" xfId="0" applyNumberFormat="1" applyFont="1" applyFill="1" applyBorder="1" applyAlignment="1">
      <alignment horizontal="center" vertical="center"/>
    </xf>
    <xf numFmtId="0" fontId="38" fillId="7" borderId="0" xfId="1" applyFont="1" applyFill="1" applyAlignment="1" applyProtection="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43</xdr:row>
      <xdr:rowOff>0</xdr:rowOff>
    </xdr:from>
    <xdr:to>
      <xdr:col>18</xdr:col>
      <xdr:colOff>0</xdr:colOff>
      <xdr:row>43</xdr:row>
      <xdr:rowOff>0</xdr:rowOff>
    </xdr:to>
    <xdr:sp macro="" textlink="">
      <xdr:nvSpPr>
        <xdr:cNvPr id="7171" name="AutoShape 3"/>
        <xdr:cNvSpPr>
          <a:spLocks noChangeArrowheads="1"/>
        </xdr:cNvSpPr>
      </xdr:nvSpPr>
      <xdr:spPr bwMode="auto">
        <a:xfrm>
          <a:off x="2562225" y="511873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122</xdr:row>
      <xdr:rowOff>0</xdr:rowOff>
    </xdr:from>
    <xdr:to>
      <xdr:col>18</xdr:col>
      <xdr:colOff>0</xdr:colOff>
      <xdr:row>122</xdr:row>
      <xdr:rowOff>0</xdr:rowOff>
    </xdr:to>
    <xdr:sp macro="" textlink="">
      <xdr:nvSpPr>
        <xdr:cNvPr id="7172" name="AutoShape 4"/>
        <xdr:cNvSpPr>
          <a:spLocks noChangeArrowheads="1"/>
        </xdr:cNvSpPr>
      </xdr:nvSpPr>
      <xdr:spPr bwMode="auto">
        <a:xfrm>
          <a:off x="2562225" y="838009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42</xdr:col>
      <xdr:colOff>200025</xdr:colOff>
      <xdr:row>66</xdr:row>
      <xdr:rowOff>152400</xdr:rowOff>
    </xdr:from>
    <xdr:to>
      <xdr:col>46</xdr:col>
      <xdr:colOff>28575</xdr:colOff>
      <xdr:row>66</xdr:row>
      <xdr:rowOff>523875</xdr:rowOff>
    </xdr:to>
    <xdr:sp macro="" textlink="">
      <xdr:nvSpPr>
        <xdr:cNvPr id="7181" name="Oval 13"/>
        <xdr:cNvSpPr>
          <a:spLocks noChangeArrowheads="1"/>
        </xdr:cNvSpPr>
      </xdr:nvSpPr>
      <xdr:spPr bwMode="auto">
        <a:xfrm>
          <a:off x="8267700" y="59455050"/>
          <a:ext cx="390525" cy="371475"/>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38</xdr:col>
      <xdr:colOff>66675</xdr:colOff>
      <xdr:row>44</xdr:row>
      <xdr:rowOff>190500</xdr:rowOff>
    </xdr:from>
    <xdr:to>
      <xdr:col>54</xdr:col>
      <xdr:colOff>142875</xdr:colOff>
      <xdr:row>47</xdr:row>
      <xdr:rowOff>180975</xdr:rowOff>
    </xdr:to>
    <xdr:sp macro="" textlink="">
      <xdr:nvSpPr>
        <xdr:cNvPr id="7182" name="AutoShape 14"/>
        <xdr:cNvSpPr>
          <a:spLocks/>
        </xdr:cNvSpPr>
      </xdr:nvSpPr>
      <xdr:spPr bwMode="auto">
        <a:xfrm>
          <a:off x="7483475" y="52006500"/>
          <a:ext cx="3048000" cy="688975"/>
        </a:xfrm>
        <a:prstGeom prst="borderCallout1">
          <a:avLst>
            <a:gd name="adj1" fmla="val 50236"/>
            <a:gd name="adj2" fmla="val -2158"/>
            <a:gd name="adj3" fmla="val 77588"/>
            <a:gd name="adj4" fmla="val -2089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②に記入した額に相当する収入印紙を貼ってください。</a:t>
          </a:r>
        </a:p>
      </xdr:txBody>
    </xdr:sp>
    <xdr:clientData/>
  </xdr:twoCellAnchor>
  <xdr:twoCellAnchor>
    <xdr:from>
      <xdr:col>39</xdr:col>
      <xdr:colOff>28575</xdr:colOff>
      <xdr:row>54</xdr:row>
      <xdr:rowOff>152400</xdr:rowOff>
    </xdr:from>
    <xdr:to>
      <xdr:col>54</xdr:col>
      <xdr:colOff>123825</xdr:colOff>
      <xdr:row>54</xdr:row>
      <xdr:rowOff>923925</xdr:rowOff>
    </xdr:to>
    <xdr:sp macro="" textlink="">
      <xdr:nvSpPr>
        <xdr:cNvPr id="7194" name="AutoShape 26"/>
        <xdr:cNvSpPr>
          <a:spLocks/>
        </xdr:cNvSpPr>
      </xdr:nvSpPr>
      <xdr:spPr bwMode="auto">
        <a:xfrm>
          <a:off x="7467600" y="54302025"/>
          <a:ext cx="2771775" cy="771525"/>
        </a:xfrm>
        <a:prstGeom prst="borderCallout1">
          <a:avLst>
            <a:gd name="adj1" fmla="val 14815"/>
            <a:gd name="adj2" fmla="val -2750"/>
            <a:gd name="adj3" fmla="val 141977"/>
            <a:gd name="adj4" fmla="val -119245"/>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相手方の住所又は事務所を管轄する簡易裁判所名を書いてください。</a:t>
          </a:r>
        </a:p>
      </xdr:txBody>
    </xdr:sp>
    <xdr:clientData/>
  </xdr:twoCellAnchor>
  <xdr:twoCellAnchor>
    <xdr:from>
      <xdr:col>15</xdr:col>
      <xdr:colOff>0</xdr:colOff>
      <xdr:row>43</xdr:row>
      <xdr:rowOff>66675</xdr:rowOff>
    </xdr:from>
    <xdr:to>
      <xdr:col>34</xdr:col>
      <xdr:colOff>9525</xdr:colOff>
      <xdr:row>46</xdr:row>
      <xdr:rowOff>190500</xdr:rowOff>
    </xdr:to>
    <xdr:sp macro="" textlink="">
      <xdr:nvSpPr>
        <xdr:cNvPr id="7231" name="AutoShape 63"/>
        <xdr:cNvSpPr>
          <a:spLocks/>
        </xdr:cNvSpPr>
      </xdr:nvSpPr>
      <xdr:spPr bwMode="auto">
        <a:xfrm>
          <a:off x="2771775" y="51254025"/>
          <a:ext cx="3810000" cy="800100"/>
        </a:xfrm>
        <a:prstGeom prst="borderCallout2">
          <a:avLst>
            <a:gd name="adj1" fmla="val 14287"/>
            <a:gd name="adj2" fmla="val -2000"/>
            <a:gd name="adj3" fmla="val 14287"/>
            <a:gd name="adj4" fmla="val -6750"/>
            <a:gd name="adj5" fmla="val 152380"/>
            <a:gd name="adj6" fmla="val -6750"/>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a:t>
          </a:r>
          <a:r>
            <a:rPr lang="ja-JP" altLang="ja-JP" sz="1300" b="1" i="0" baseline="0">
              <a:latin typeface="+mn-lt"/>
              <a:ea typeface="+mn-ea"/>
              <a:cs typeface="+mn-cs"/>
            </a:rPr>
            <a:t>①～③については，表書きの４を参照して算出した額等を記入してください。なお，詳細は提出先の裁判所にお尋ね下さい。</a:t>
          </a:r>
          <a:endParaRPr lang="en-US" altLang="ja-JP" sz="1300" b="1" i="0" baseline="0">
            <a:latin typeface="+mn-lt"/>
            <a:ea typeface="+mn-ea"/>
            <a:cs typeface="+mn-cs"/>
          </a:endParaRPr>
        </a:p>
        <a:p>
          <a:pPr algn="l" rtl="0">
            <a:defRPr sz="1000"/>
          </a:pPr>
          <a:endParaRPr lang="ja-JP" altLang="en-US" sz="1300" b="1" i="0" u="none" strike="noStrike" baseline="0">
            <a:solidFill>
              <a:srgbClr val="000000"/>
            </a:solidFill>
            <a:latin typeface="ＭＳ Ｐゴシック"/>
            <a:ea typeface="ＭＳ Ｐゴシック"/>
          </a:endParaRPr>
        </a:p>
      </xdr:txBody>
    </xdr:sp>
    <xdr:clientData/>
  </xdr:twoCellAnchor>
  <xdr:twoCellAnchor>
    <xdr:from>
      <xdr:col>12</xdr:col>
      <xdr:colOff>95250</xdr:colOff>
      <xdr:row>60</xdr:row>
      <xdr:rowOff>285750</xdr:rowOff>
    </xdr:from>
    <xdr:to>
      <xdr:col>13</xdr:col>
      <xdr:colOff>9525</xdr:colOff>
      <xdr:row>61</xdr:row>
      <xdr:rowOff>161925</xdr:rowOff>
    </xdr:to>
    <xdr:grpSp>
      <xdr:nvGrpSpPr>
        <xdr:cNvPr id="12512" name="Group 66"/>
        <xdr:cNvGrpSpPr>
          <a:grpSpLocks/>
        </xdr:cNvGrpSpPr>
      </xdr:nvGrpSpPr>
      <xdr:grpSpPr bwMode="auto">
        <a:xfrm>
          <a:off x="2279650" y="23196550"/>
          <a:ext cx="130175" cy="193675"/>
          <a:chOff x="234" y="9565"/>
          <a:chExt cx="14" cy="20"/>
        </a:xfrm>
      </xdr:grpSpPr>
      <xdr:sp macro="" textlink="">
        <xdr:nvSpPr>
          <xdr:cNvPr id="12611" name="Line 64"/>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12612" name="Line 65"/>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29</xdr:col>
      <xdr:colOff>76200</xdr:colOff>
      <xdr:row>60</xdr:row>
      <xdr:rowOff>295275</xdr:rowOff>
    </xdr:from>
    <xdr:to>
      <xdr:col>51</xdr:col>
      <xdr:colOff>142875</xdr:colOff>
      <xdr:row>63</xdr:row>
      <xdr:rowOff>295275</xdr:rowOff>
    </xdr:to>
    <xdr:grpSp>
      <xdr:nvGrpSpPr>
        <xdr:cNvPr id="12513" name="Group 75"/>
        <xdr:cNvGrpSpPr>
          <a:grpSpLocks/>
        </xdr:cNvGrpSpPr>
      </xdr:nvGrpSpPr>
      <xdr:grpSpPr bwMode="auto">
        <a:xfrm>
          <a:off x="5905500" y="23206075"/>
          <a:ext cx="4092575" cy="952500"/>
          <a:chOff x="605" y="9566"/>
          <a:chExt cx="398" cy="99"/>
        </a:xfrm>
      </xdr:grpSpPr>
      <xdr:sp macro="" textlink="">
        <xdr:nvSpPr>
          <xdr:cNvPr id="7177" name="AutoShape 9"/>
          <xdr:cNvSpPr>
            <a:spLocks noChangeArrowheads="1"/>
          </xdr:cNvSpPr>
        </xdr:nvSpPr>
        <xdr:spPr bwMode="auto">
          <a:xfrm>
            <a:off x="655" y="9566"/>
            <a:ext cx="348" cy="9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郵便物の送付先を記入してください。</a:t>
            </a:r>
          </a:p>
          <a:p>
            <a:pPr algn="l" rtl="0">
              <a:defRPr sz="1000"/>
            </a:pPr>
            <a:r>
              <a:rPr lang="ja-JP" altLang="en-US" sz="1300" b="1" i="0" u="none" strike="noStrike" baseline="0">
                <a:solidFill>
                  <a:srgbClr val="000000"/>
                </a:solidFill>
                <a:latin typeface="ＭＳ Ｐゴシック"/>
                <a:ea typeface="ＭＳ Ｐゴシック"/>
              </a:rPr>
              <a:t>　 住所以外の場所（勤務先等）への連絡を希望する方はその電話番号も併記してください。</a:t>
            </a:r>
          </a:p>
        </xdr:txBody>
      </xdr:sp>
      <xdr:sp macro="" textlink="">
        <xdr:nvSpPr>
          <xdr:cNvPr id="12610" name="Line 69"/>
          <xdr:cNvSpPr>
            <a:spLocks noChangeShapeType="1"/>
          </xdr:cNvSpPr>
        </xdr:nvSpPr>
        <xdr:spPr bwMode="auto">
          <a:xfrm flipH="1">
            <a:off x="605" y="9581"/>
            <a:ext cx="47" cy="0"/>
          </a:xfrm>
          <a:prstGeom prst="line">
            <a:avLst/>
          </a:prstGeom>
          <a:noFill/>
          <a:ln w="19050">
            <a:solidFill>
              <a:srgbClr val="000000"/>
            </a:solidFill>
            <a:round/>
            <a:headEnd/>
            <a:tailEnd type="triangle" w="med" len="med"/>
          </a:ln>
        </xdr:spPr>
      </xdr:sp>
    </xdr:grpSp>
    <xdr:clientData/>
  </xdr:twoCellAnchor>
  <xdr:twoCellAnchor>
    <xdr:from>
      <xdr:col>24</xdr:col>
      <xdr:colOff>180975</xdr:colOff>
      <xdr:row>92</xdr:row>
      <xdr:rowOff>38100</xdr:rowOff>
    </xdr:from>
    <xdr:to>
      <xdr:col>54</xdr:col>
      <xdr:colOff>123825</xdr:colOff>
      <xdr:row>95</xdr:row>
      <xdr:rowOff>152400</xdr:rowOff>
    </xdr:to>
    <xdr:grpSp>
      <xdr:nvGrpSpPr>
        <xdr:cNvPr id="12514" name="Group 256"/>
        <xdr:cNvGrpSpPr>
          <a:grpSpLocks/>
        </xdr:cNvGrpSpPr>
      </xdr:nvGrpSpPr>
      <xdr:grpSpPr bwMode="auto">
        <a:xfrm>
          <a:off x="4930775" y="36144200"/>
          <a:ext cx="5619750" cy="812800"/>
          <a:chOff x="506" y="7438"/>
          <a:chExt cx="569" cy="84"/>
        </a:xfrm>
      </xdr:grpSpPr>
      <xdr:sp macro="" textlink="">
        <xdr:nvSpPr>
          <xdr:cNvPr id="7246" name="AutoShape 78"/>
          <xdr:cNvSpPr>
            <a:spLocks noChangeArrowheads="1"/>
          </xdr:cNvSpPr>
        </xdr:nvSpPr>
        <xdr:spPr bwMode="auto">
          <a:xfrm>
            <a:off x="803" y="7438"/>
            <a:ext cx="272" cy="84"/>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売り渡した商品の品名 ・ 数量 ・ 代金 ・ 売渡日を書いてください。</a:t>
            </a:r>
            <a:r>
              <a:rPr lang="ja-JP" altLang="en-US" sz="1400" b="1" i="0" u="none" strike="noStrike" baseline="0">
                <a:solidFill>
                  <a:srgbClr val="000000"/>
                </a:solidFill>
                <a:latin typeface="ＭＳ Ｐゴシック"/>
                <a:ea typeface="ＭＳ Ｐゴシック"/>
              </a:rPr>
              <a:t>　 </a:t>
            </a:r>
          </a:p>
        </xdr:txBody>
      </xdr:sp>
      <xdr:sp macro="" textlink="">
        <xdr:nvSpPr>
          <xdr:cNvPr id="12608" name="Line 79"/>
          <xdr:cNvSpPr>
            <a:spLocks noChangeShapeType="1"/>
          </xdr:cNvSpPr>
        </xdr:nvSpPr>
        <xdr:spPr bwMode="auto">
          <a:xfrm flipH="1" flipV="1">
            <a:off x="506" y="7483"/>
            <a:ext cx="297" cy="0"/>
          </a:xfrm>
          <a:prstGeom prst="line">
            <a:avLst/>
          </a:prstGeom>
          <a:noFill/>
          <a:ln w="19050">
            <a:solidFill>
              <a:srgbClr val="000000"/>
            </a:solidFill>
            <a:round/>
            <a:headEnd/>
            <a:tailEnd type="triangle" w="lg" len="lg"/>
          </a:ln>
        </xdr:spPr>
      </xdr:sp>
    </xdr:grpSp>
    <xdr:clientData/>
  </xdr:twoCellAnchor>
  <xdr:twoCellAnchor>
    <xdr:from>
      <xdr:col>24</xdr:col>
      <xdr:colOff>161925</xdr:colOff>
      <xdr:row>90</xdr:row>
      <xdr:rowOff>171450</xdr:rowOff>
    </xdr:from>
    <xdr:to>
      <xdr:col>54</xdr:col>
      <xdr:colOff>123825</xdr:colOff>
      <xdr:row>91</xdr:row>
      <xdr:rowOff>295275</xdr:rowOff>
    </xdr:to>
    <xdr:grpSp>
      <xdr:nvGrpSpPr>
        <xdr:cNvPr id="12515" name="Group 255"/>
        <xdr:cNvGrpSpPr>
          <a:grpSpLocks/>
        </xdr:cNvGrpSpPr>
      </xdr:nvGrpSpPr>
      <xdr:grpSpPr bwMode="auto">
        <a:xfrm>
          <a:off x="4911725" y="35452050"/>
          <a:ext cx="5638800" cy="568325"/>
          <a:chOff x="504" y="7366"/>
          <a:chExt cx="571" cy="59"/>
        </a:xfrm>
      </xdr:grpSpPr>
      <xdr:sp macro="" textlink="">
        <xdr:nvSpPr>
          <xdr:cNvPr id="7264" name="AutoShape 96"/>
          <xdr:cNvSpPr>
            <a:spLocks noChangeArrowheads="1"/>
          </xdr:cNvSpPr>
        </xdr:nvSpPr>
        <xdr:spPr bwMode="auto">
          <a:xfrm>
            <a:off x="802" y="7366"/>
            <a:ext cx="273" cy="5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あなた（申立人）の職業 ・ 営業等を書いてください。</a:t>
            </a:r>
          </a:p>
        </xdr:txBody>
      </xdr:sp>
      <xdr:sp macro="" textlink="">
        <xdr:nvSpPr>
          <xdr:cNvPr id="12606" name="Line 98"/>
          <xdr:cNvSpPr>
            <a:spLocks noChangeShapeType="1"/>
          </xdr:cNvSpPr>
        </xdr:nvSpPr>
        <xdr:spPr bwMode="auto">
          <a:xfrm flipH="1" flipV="1">
            <a:off x="504" y="7413"/>
            <a:ext cx="298" cy="0"/>
          </a:xfrm>
          <a:prstGeom prst="line">
            <a:avLst/>
          </a:prstGeom>
          <a:noFill/>
          <a:ln w="19050">
            <a:solidFill>
              <a:srgbClr val="000000"/>
            </a:solidFill>
            <a:round/>
            <a:headEnd/>
            <a:tailEnd type="triangle" w="lg" len="lg"/>
          </a:ln>
        </xdr:spPr>
      </xdr:sp>
    </xdr:grpSp>
    <xdr:clientData/>
  </xdr:twoCellAnchor>
  <xdr:twoCellAnchor>
    <xdr:from>
      <xdr:col>15</xdr:col>
      <xdr:colOff>123825</xdr:colOff>
      <xdr:row>105</xdr:row>
      <xdr:rowOff>28575</xdr:rowOff>
    </xdr:from>
    <xdr:to>
      <xdr:col>54</xdr:col>
      <xdr:colOff>123825</xdr:colOff>
      <xdr:row>105</xdr:row>
      <xdr:rowOff>342900</xdr:rowOff>
    </xdr:to>
    <xdr:grpSp>
      <xdr:nvGrpSpPr>
        <xdr:cNvPr id="12516" name="Group 262"/>
        <xdr:cNvGrpSpPr>
          <a:grpSpLocks/>
        </xdr:cNvGrpSpPr>
      </xdr:nvGrpSpPr>
      <xdr:grpSpPr bwMode="auto">
        <a:xfrm>
          <a:off x="2955925" y="43094275"/>
          <a:ext cx="7594600" cy="314325"/>
          <a:chOff x="304" y="8161"/>
          <a:chExt cx="771" cy="33"/>
        </a:xfrm>
      </xdr:grpSpPr>
      <xdr:sp macro="" textlink="">
        <xdr:nvSpPr>
          <xdr:cNvPr id="7287" name="AutoShape 119"/>
          <xdr:cNvSpPr>
            <a:spLocks noChangeArrowheads="1"/>
          </xdr:cNvSpPr>
        </xdr:nvSpPr>
        <xdr:spPr bwMode="auto">
          <a:xfrm>
            <a:off x="737" y="8161"/>
            <a:ext cx="338" cy="33"/>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代金の支払状況を書いてください。</a:t>
            </a:r>
          </a:p>
        </xdr:txBody>
      </xdr:sp>
      <xdr:sp macro="" textlink="">
        <xdr:nvSpPr>
          <xdr:cNvPr id="12604" name="Line 120"/>
          <xdr:cNvSpPr>
            <a:spLocks noChangeShapeType="1"/>
          </xdr:cNvSpPr>
        </xdr:nvSpPr>
        <xdr:spPr bwMode="auto">
          <a:xfrm flipH="1" flipV="1">
            <a:off x="304" y="8178"/>
            <a:ext cx="433" cy="0"/>
          </a:xfrm>
          <a:prstGeom prst="line">
            <a:avLst/>
          </a:prstGeom>
          <a:noFill/>
          <a:ln w="19050">
            <a:solidFill>
              <a:srgbClr val="000000"/>
            </a:solidFill>
            <a:round/>
            <a:headEnd/>
            <a:tailEnd type="triangle" w="lg" len="lg"/>
          </a:ln>
        </xdr:spPr>
      </xdr:sp>
    </xdr:grpSp>
    <xdr:clientData/>
  </xdr:twoCellAnchor>
  <xdr:twoCellAnchor>
    <xdr:from>
      <xdr:col>21</xdr:col>
      <xdr:colOff>180975</xdr:colOff>
      <xdr:row>67</xdr:row>
      <xdr:rowOff>66675</xdr:rowOff>
    </xdr:from>
    <xdr:to>
      <xdr:col>54</xdr:col>
      <xdr:colOff>123825</xdr:colOff>
      <xdr:row>70</xdr:row>
      <xdr:rowOff>409575</xdr:rowOff>
    </xdr:to>
    <xdr:grpSp>
      <xdr:nvGrpSpPr>
        <xdr:cNvPr id="12517" name="Group 241"/>
        <xdr:cNvGrpSpPr>
          <a:grpSpLocks/>
        </xdr:cNvGrpSpPr>
      </xdr:nvGrpSpPr>
      <xdr:grpSpPr bwMode="auto">
        <a:xfrm>
          <a:off x="4283075" y="25453975"/>
          <a:ext cx="6267450" cy="1993900"/>
          <a:chOff x="440" y="6313"/>
          <a:chExt cx="635" cy="208"/>
        </a:xfrm>
      </xdr:grpSpPr>
      <xdr:sp macro="" textlink="">
        <xdr:nvSpPr>
          <xdr:cNvPr id="7310" name="AutoShape 142"/>
          <xdr:cNvSpPr>
            <a:spLocks noChangeArrowheads="1"/>
          </xdr:cNvSpPr>
        </xdr:nvSpPr>
        <xdr:spPr bwMode="auto">
          <a:xfrm>
            <a:off x="800" y="6313"/>
            <a:ext cx="275" cy="16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相手方の住所，氏名を書いてください。</a:t>
            </a:r>
          </a:p>
          <a:p>
            <a:pPr algn="l" rtl="0">
              <a:defRPr sz="1000"/>
            </a:pPr>
            <a:r>
              <a:rPr lang="ja-JP" altLang="en-US" sz="1300" b="1" i="0" u="none" strike="noStrike" baseline="0">
                <a:solidFill>
                  <a:srgbClr val="000000"/>
                </a:solidFill>
                <a:latin typeface="ＭＳ Ｐゴシック"/>
                <a:ea typeface="ＭＳ Ｐゴシック"/>
              </a:rPr>
              <a:t>　 相手方が法人であるときは，法人登記事項証明書を見て，法人の所在地， 法人名， 代表者の氏名を書いてください。</a:t>
            </a:r>
          </a:p>
        </xdr:txBody>
      </xdr:sp>
      <xdr:sp macro="" textlink="">
        <xdr:nvSpPr>
          <xdr:cNvPr id="12600" name="Line 143"/>
          <xdr:cNvSpPr>
            <a:spLocks noChangeShapeType="1"/>
          </xdr:cNvSpPr>
        </xdr:nvSpPr>
        <xdr:spPr bwMode="auto">
          <a:xfrm flipH="1">
            <a:off x="663" y="6384"/>
            <a:ext cx="137" cy="0"/>
          </a:xfrm>
          <a:prstGeom prst="line">
            <a:avLst/>
          </a:prstGeom>
          <a:noFill/>
          <a:ln w="19050">
            <a:solidFill>
              <a:srgbClr val="000000"/>
            </a:solidFill>
            <a:round/>
            <a:headEnd/>
            <a:tailEnd type="triangle" w="lg" len="lg"/>
          </a:ln>
        </xdr:spPr>
      </xdr:sp>
      <xdr:sp macro="" textlink="">
        <xdr:nvSpPr>
          <xdr:cNvPr id="12601" name="Line 146"/>
          <xdr:cNvSpPr>
            <a:spLocks noChangeShapeType="1"/>
          </xdr:cNvSpPr>
        </xdr:nvSpPr>
        <xdr:spPr bwMode="auto">
          <a:xfrm flipH="1" flipV="1">
            <a:off x="440" y="6521"/>
            <a:ext cx="604" cy="0"/>
          </a:xfrm>
          <a:prstGeom prst="line">
            <a:avLst/>
          </a:prstGeom>
          <a:noFill/>
          <a:ln w="19050">
            <a:solidFill>
              <a:srgbClr val="000000"/>
            </a:solidFill>
            <a:round/>
            <a:headEnd/>
            <a:tailEnd type="triangle" w="lg" len="lg"/>
          </a:ln>
        </xdr:spPr>
      </xdr:sp>
      <xdr:sp macro="" textlink="">
        <xdr:nvSpPr>
          <xdr:cNvPr id="12602" name="Line 149"/>
          <xdr:cNvSpPr>
            <a:spLocks noChangeShapeType="1"/>
          </xdr:cNvSpPr>
        </xdr:nvSpPr>
        <xdr:spPr bwMode="auto">
          <a:xfrm flipH="1">
            <a:off x="1044" y="6474"/>
            <a:ext cx="0" cy="47"/>
          </a:xfrm>
          <a:prstGeom prst="line">
            <a:avLst/>
          </a:prstGeom>
          <a:noFill/>
          <a:ln w="19050">
            <a:solidFill>
              <a:srgbClr val="000000"/>
            </a:solidFill>
            <a:round/>
            <a:headEnd/>
            <a:tailEnd type="none" w="lg" len="lg"/>
          </a:ln>
        </xdr:spPr>
      </xdr:sp>
    </xdr:grpSp>
    <xdr:clientData/>
  </xdr:twoCellAnchor>
  <xdr:twoCellAnchor>
    <xdr:from>
      <xdr:col>3</xdr:col>
      <xdr:colOff>104775</xdr:colOff>
      <xdr:row>60</xdr:row>
      <xdr:rowOff>276225</xdr:rowOff>
    </xdr:from>
    <xdr:to>
      <xdr:col>9</xdr:col>
      <xdr:colOff>142875</xdr:colOff>
      <xdr:row>61</xdr:row>
      <xdr:rowOff>219075</xdr:rowOff>
    </xdr:to>
    <xdr:sp macro="" textlink="">
      <xdr:nvSpPr>
        <xdr:cNvPr id="7324" name="Rectangle 156"/>
        <xdr:cNvSpPr>
          <a:spLocks noChangeArrowheads="1"/>
        </xdr:cNvSpPr>
      </xdr:nvSpPr>
      <xdr:spPr bwMode="auto">
        <a:xfrm>
          <a:off x="514350" y="57883425"/>
          <a:ext cx="1285875" cy="257175"/>
        </a:xfrm>
        <a:prstGeom prst="rect">
          <a:avLst/>
        </a:prstGeom>
        <a:solidFill>
          <a:srgbClr val="CCFFFF"/>
        </a:solidFill>
        <a:ln w="9525">
          <a:no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3</xdr:col>
      <xdr:colOff>104775</xdr:colOff>
      <xdr:row>68</xdr:row>
      <xdr:rowOff>219075</xdr:rowOff>
    </xdr:from>
    <xdr:to>
      <xdr:col>9</xdr:col>
      <xdr:colOff>142875</xdr:colOff>
      <xdr:row>68</xdr:row>
      <xdr:rowOff>476250</xdr:rowOff>
    </xdr:to>
    <xdr:sp macro="" textlink="">
      <xdr:nvSpPr>
        <xdr:cNvPr id="7369" name="Rectangle 201"/>
        <xdr:cNvSpPr>
          <a:spLocks noChangeArrowheads="1"/>
        </xdr:cNvSpPr>
      </xdr:nvSpPr>
      <xdr:spPr bwMode="auto">
        <a:xfrm>
          <a:off x="514350" y="60912375"/>
          <a:ext cx="1285875" cy="257175"/>
        </a:xfrm>
        <a:prstGeom prst="rect">
          <a:avLst/>
        </a:prstGeom>
        <a:solidFill>
          <a:srgbClr val="CCFFFF"/>
        </a:solidFill>
        <a:ln w="9525">
          <a:no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40</xdr:col>
      <xdr:colOff>142875</xdr:colOff>
      <xdr:row>96</xdr:row>
      <xdr:rowOff>276225</xdr:rowOff>
    </xdr:from>
    <xdr:to>
      <xdr:col>45</xdr:col>
      <xdr:colOff>76200</xdr:colOff>
      <xdr:row>96</xdr:row>
      <xdr:rowOff>619125</xdr:rowOff>
    </xdr:to>
    <xdr:grpSp>
      <xdr:nvGrpSpPr>
        <xdr:cNvPr id="12534" name="Group 202"/>
        <xdr:cNvGrpSpPr>
          <a:grpSpLocks/>
        </xdr:cNvGrpSpPr>
      </xdr:nvGrpSpPr>
      <xdr:grpSpPr bwMode="auto">
        <a:xfrm>
          <a:off x="7991475" y="37944425"/>
          <a:ext cx="835025" cy="342900"/>
          <a:chOff x="818" y="4099"/>
          <a:chExt cx="85" cy="36"/>
        </a:xfrm>
      </xdr:grpSpPr>
      <xdr:sp macro="" textlink="">
        <xdr:nvSpPr>
          <xdr:cNvPr id="7371" name="Rectangle 203"/>
          <xdr:cNvSpPr>
            <a:spLocks noChangeArrowheads="1"/>
          </xdr:cNvSpPr>
        </xdr:nvSpPr>
        <xdr:spPr bwMode="auto">
          <a:xfrm>
            <a:off x="818" y="4099"/>
            <a:ext cx="17" cy="36"/>
          </a:xfrm>
          <a:prstGeom prst="rect">
            <a:avLst/>
          </a:prstGeom>
          <a:solidFill>
            <a:srgbClr val="CC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372" name="Rectangle 204"/>
          <xdr:cNvSpPr>
            <a:spLocks noChangeArrowheads="1"/>
          </xdr:cNvSpPr>
        </xdr:nvSpPr>
        <xdr:spPr bwMode="auto">
          <a:xfrm>
            <a:off x="886" y="4099"/>
            <a:ext cx="17" cy="36"/>
          </a:xfrm>
          <a:prstGeom prst="rect">
            <a:avLst/>
          </a:prstGeom>
          <a:solidFill>
            <a:srgbClr val="CC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97</xdr:row>
      <xdr:rowOff>276225</xdr:rowOff>
    </xdr:from>
    <xdr:to>
      <xdr:col>45</xdr:col>
      <xdr:colOff>76200</xdr:colOff>
      <xdr:row>97</xdr:row>
      <xdr:rowOff>619125</xdr:rowOff>
    </xdr:to>
    <xdr:grpSp>
      <xdr:nvGrpSpPr>
        <xdr:cNvPr id="12535" name="Group 205"/>
        <xdr:cNvGrpSpPr>
          <a:grpSpLocks/>
        </xdr:cNvGrpSpPr>
      </xdr:nvGrpSpPr>
      <xdr:grpSpPr bwMode="auto">
        <a:xfrm>
          <a:off x="7991475" y="38808025"/>
          <a:ext cx="835025" cy="342900"/>
          <a:chOff x="818" y="4099"/>
          <a:chExt cx="85" cy="36"/>
        </a:xfrm>
      </xdr:grpSpPr>
      <xdr:sp macro="" textlink="">
        <xdr:nvSpPr>
          <xdr:cNvPr id="7374" name="Rectangle 206"/>
          <xdr:cNvSpPr>
            <a:spLocks noChangeArrowheads="1"/>
          </xdr:cNvSpPr>
        </xdr:nvSpPr>
        <xdr:spPr bwMode="auto">
          <a:xfrm>
            <a:off x="818" y="4099"/>
            <a:ext cx="17" cy="36"/>
          </a:xfrm>
          <a:prstGeom prst="rect">
            <a:avLst/>
          </a:prstGeom>
          <a:solidFill>
            <a:srgbClr val="CC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375" name="Rectangle 207"/>
          <xdr:cNvSpPr>
            <a:spLocks noChangeArrowheads="1"/>
          </xdr:cNvSpPr>
        </xdr:nvSpPr>
        <xdr:spPr bwMode="auto">
          <a:xfrm>
            <a:off x="886" y="4099"/>
            <a:ext cx="17" cy="36"/>
          </a:xfrm>
          <a:prstGeom prst="rect">
            <a:avLst/>
          </a:prstGeom>
          <a:solidFill>
            <a:srgbClr val="CC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40</xdr:col>
      <xdr:colOff>142875</xdr:colOff>
      <xdr:row>98</xdr:row>
      <xdr:rowOff>276225</xdr:rowOff>
    </xdr:from>
    <xdr:to>
      <xdr:col>45</xdr:col>
      <xdr:colOff>76200</xdr:colOff>
      <xdr:row>98</xdr:row>
      <xdr:rowOff>619125</xdr:rowOff>
    </xdr:to>
    <xdr:grpSp>
      <xdr:nvGrpSpPr>
        <xdr:cNvPr id="12536" name="Group 223"/>
        <xdr:cNvGrpSpPr>
          <a:grpSpLocks/>
        </xdr:cNvGrpSpPr>
      </xdr:nvGrpSpPr>
      <xdr:grpSpPr bwMode="auto">
        <a:xfrm>
          <a:off x="7991475" y="39671625"/>
          <a:ext cx="835025" cy="342900"/>
          <a:chOff x="818" y="4099"/>
          <a:chExt cx="85" cy="36"/>
        </a:xfrm>
      </xdr:grpSpPr>
      <xdr:sp macro="" textlink="">
        <xdr:nvSpPr>
          <xdr:cNvPr id="7392" name="Rectangle 224"/>
          <xdr:cNvSpPr>
            <a:spLocks noChangeArrowheads="1"/>
          </xdr:cNvSpPr>
        </xdr:nvSpPr>
        <xdr:spPr bwMode="auto">
          <a:xfrm>
            <a:off x="818" y="4099"/>
            <a:ext cx="17" cy="36"/>
          </a:xfrm>
          <a:prstGeom prst="rect">
            <a:avLst/>
          </a:prstGeom>
          <a:solidFill>
            <a:srgbClr val="CC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sp macro="" textlink="">
        <xdr:nvSpPr>
          <xdr:cNvPr id="7393" name="Rectangle 225"/>
          <xdr:cNvSpPr>
            <a:spLocks noChangeArrowheads="1"/>
          </xdr:cNvSpPr>
        </xdr:nvSpPr>
        <xdr:spPr bwMode="auto">
          <a:xfrm>
            <a:off x="886" y="4099"/>
            <a:ext cx="17" cy="36"/>
          </a:xfrm>
          <a:prstGeom prst="rect">
            <a:avLst/>
          </a:prstGeom>
          <a:solidFill>
            <a:srgbClr val="CCFFFF"/>
          </a:solidFill>
          <a:ln w="9525">
            <a:noFill/>
            <a:miter lim="800000"/>
            <a:headEnd/>
            <a:tailEnd/>
          </a:ln>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明朝"/>
                <a:ea typeface="ＭＳ Ｐ明朝"/>
              </a:rPr>
              <a:t>・</a:t>
            </a:r>
          </a:p>
        </xdr:txBody>
      </xdr:sp>
    </xdr:grpSp>
    <xdr:clientData/>
  </xdr:twoCellAnchor>
  <xdr:twoCellAnchor>
    <xdr:from>
      <xdr:col>12</xdr:col>
      <xdr:colOff>38100</xdr:colOff>
      <xdr:row>74</xdr:row>
      <xdr:rowOff>76200</xdr:rowOff>
    </xdr:from>
    <xdr:to>
      <xdr:col>13</xdr:col>
      <xdr:colOff>142875</xdr:colOff>
      <xdr:row>74</xdr:row>
      <xdr:rowOff>390525</xdr:rowOff>
    </xdr:to>
    <xdr:sp macro="" textlink="">
      <xdr:nvSpPr>
        <xdr:cNvPr id="12537" name="Oval 233"/>
        <xdr:cNvSpPr>
          <a:spLocks noChangeArrowheads="1"/>
        </xdr:cNvSpPr>
      </xdr:nvSpPr>
      <xdr:spPr bwMode="auto">
        <a:xfrm>
          <a:off x="2171700" y="63750825"/>
          <a:ext cx="323850" cy="314325"/>
        </a:xfrm>
        <a:prstGeom prst="ellipse">
          <a:avLst/>
        </a:prstGeom>
        <a:noFill/>
        <a:ln w="28575">
          <a:solidFill>
            <a:srgbClr val="000000"/>
          </a:solidFill>
          <a:round/>
          <a:headEnd/>
          <a:tailEnd/>
        </a:ln>
      </xdr:spPr>
    </xdr:sp>
    <xdr:clientData/>
  </xdr:twoCellAnchor>
  <xdr:twoCellAnchor>
    <xdr:from>
      <xdr:col>12</xdr:col>
      <xdr:colOff>38100</xdr:colOff>
      <xdr:row>75</xdr:row>
      <xdr:rowOff>85725</xdr:rowOff>
    </xdr:from>
    <xdr:to>
      <xdr:col>13</xdr:col>
      <xdr:colOff>142875</xdr:colOff>
      <xdr:row>75</xdr:row>
      <xdr:rowOff>400050</xdr:rowOff>
    </xdr:to>
    <xdr:sp macro="" textlink="">
      <xdr:nvSpPr>
        <xdr:cNvPr id="12538" name="Oval 234"/>
        <xdr:cNvSpPr>
          <a:spLocks noChangeArrowheads="1"/>
        </xdr:cNvSpPr>
      </xdr:nvSpPr>
      <xdr:spPr bwMode="auto">
        <a:xfrm>
          <a:off x="2171700" y="64265175"/>
          <a:ext cx="323850" cy="314325"/>
        </a:xfrm>
        <a:prstGeom prst="ellipse">
          <a:avLst/>
        </a:prstGeom>
        <a:noFill/>
        <a:ln w="28575">
          <a:solidFill>
            <a:srgbClr val="000000"/>
          </a:solidFill>
          <a:round/>
          <a:headEnd/>
          <a:tailEnd/>
        </a:ln>
      </xdr:spPr>
    </xdr:sp>
    <xdr:clientData/>
  </xdr:twoCellAnchor>
  <xdr:twoCellAnchor>
    <xdr:from>
      <xdr:col>32</xdr:col>
      <xdr:colOff>104775</xdr:colOff>
      <xdr:row>55</xdr:row>
      <xdr:rowOff>333375</xdr:rowOff>
    </xdr:from>
    <xdr:to>
      <xdr:col>54</xdr:col>
      <xdr:colOff>123825</xdr:colOff>
      <xdr:row>66</xdr:row>
      <xdr:rowOff>333375</xdr:rowOff>
    </xdr:to>
    <xdr:grpSp>
      <xdr:nvGrpSpPr>
        <xdr:cNvPr id="12539" name="Group 235"/>
        <xdr:cNvGrpSpPr>
          <a:grpSpLocks/>
        </xdr:cNvGrpSpPr>
      </xdr:nvGrpSpPr>
      <xdr:grpSpPr bwMode="auto">
        <a:xfrm>
          <a:off x="6505575" y="20920075"/>
          <a:ext cx="4044950" cy="4038600"/>
          <a:chOff x="667" y="9312"/>
          <a:chExt cx="409" cy="421"/>
        </a:xfrm>
      </xdr:grpSpPr>
      <xdr:sp macro="" textlink="">
        <xdr:nvSpPr>
          <xdr:cNvPr id="12569" name="Line 236"/>
          <xdr:cNvSpPr>
            <a:spLocks noChangeShapeType="1"/>
          </xdr:cNvSpPr>
        </xdr:nvSpPr>
        <xdr:spPr bwMode="auto">
          <a:xfrm flipH="1" flipV="1">
            <a:off x="947" y="9732"/>
            <a:ext cx="97" cy="0"/>
          </a:xfrm>
          <a:prstGeom prst="line">
            <a:avLst/>
          </a:prstGeom>
          <a:noFill/>
          <a:ln w="19050">
            <a:solidFill>
              <a:srgbClr val="000000"/>
            </a:solidFill>
            <a:round/>
            <a:headEnd/>
            <a:tailEnd type="triangle" w="lg" len="lg"/>
          </a:ln>
        </xdr:spPr>
      </xdr:sp>
      <xdr:sp macro="" textlink="">
        <xdr:nvSpPr>
          <xdr:cNvPr id="7405" name="AutoShape 237"/>
          <xdr:cNvSpPr>
            <a:spLocks noChangeArrowheads="1"/>
          </xdr:cNvSpPr>
        </xdr:nvSpPr>
        <xdr:spPr bwMode="auto">
          <a:xfrm>
            <a:off x="801" y="9312"/>
            <a:ext cx="275" cy="190"/>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 あなたの住所，氏名を書き，氏名の横にあなたの認印を押してください。</a:t>
            </a:r>
          </a:p>
          <a:p>
            <a:pPr algn="l" rtl="0">
              <a:defRPr sz="1000"/>
            </a:pPr>
            <a:r>
              <a:rPr lang="ja-JP" altLang="en-US" sz="1200" b="1" i="0" u="none" strike="noStrike" baseline="0">
                <a:solidFill>
                  <a:srgbClr val="000000"/>
                </a:solidFill>
                <a:latin typeface="ＭＳ Ｐゴシック"/>
                <a:ea typeface="ＭＳ Ｐゴシック"/>
              </a:rPr>
              <a:t>　 申立人が法人であるときは，法人登記事項証明書を見て，法人の所在地，法人名，代表者の氏名を書いた上，代表者の印鑑を押してください。</a:t>
            </a:r>
          </a:p>
        </xdr:txBody>
      </xdr:sp>
      <xdr:sp macro="" textlink="">
        <xdr:nvSpPr>
          <xdr:cNvPr id="12571" name="Line 238"/>
          <xdr:cNvSpPr>
            <a:spLocks noChangeShapeType="1"/>
          </xdr:cNvSpPr>
        </xdr:nvSpPr>
        <xdr:spPr bwMode="auto">
          <a:xfrm flipH="1">
            <a:off x="667" y="9447"/>
            <a:ext cx="135" cy="0"/>
          </a:xfrm>
          <a:prstGeom prst="line">
            <a:avLst/>
          </a:prstGeom>
          <a:noFill/>
          <a:ln w="19050">
            <a:solidFill>
              <a:srgbClr val="000000"/>
            </a:solidFill>
            <a:round/>
            <a:headEnd/>
            <a:tailEnd type="triangle" w="lg" len="lg"/>
          </a:ln>
        </xdr:spPr>
      </xdr:sp>
      <xdr:sp macro="" textlink="">
        <xdr:nvSpPr>
          <xdr:cNvPr id="12572" name="Line 239"/>
          <xdr:cNvSpPr>
            <a:spLocks noChangeShapeType="1"/>
          </xdr:cNvSpPr>
        </xdr:nvSpPr>
        <xdr:spPr bwMode="auto">
          <a:xfrm flipH="1">
            <a:off x="1044" y="9502"/>
            <a:ext cx="0" cy="231"/>
          </a:xfrm>
          <a:prstGeom prst="line">
            <a:avLst/>
          </a:prstGeom>
          <a:noFill/>
          <a:ln w="19050">
            <a:solidFill>
              <a:srgbClr val="000000"/>
            </a:solidFill>
            <a:round/>
            <a:headEnd/>
            <a:tailEnd type="none" w="lg" len="lg"/>
          </a:ln>
        </xdr:spPr>
      </xdr:sp>
    </xdr:grpSp>
    <xdr:clientData/>
  </xdr:twoCellAnchor>
  <xdr:twoCellAnchor>
    <xdr:from>
      <xdr:col>36</xdr:col>
      <xdr:colOff>76200</xdr:colOff>
      <xdr:row>73</xdr:row>
      <xdr:rowOff>123825</xdr:rowOff>
    </xdr:from>
    <xdr:to>
      <xdr:col>54</xdr:col>
      <xdr:colOff>123825</xdr:colOff>
      <xdr:row>74</xdr:row>
      <xdr:rowOff>257175</xdr:rowOff>
    </xdr:to>
    <xdr:grpSp>
      <xdr:nvGrpSpPr>
        <xdr:cNvPr id="12540" name="Group 249"/>
        <xdr:cNvGrpSpPr>
          <a:grpSpLocks/>
        </xdr:cNvGrpSpPr>
      </xdr:nvGrpSpPr>
      <xdr:grpSpPr bwMode="auto">
        <a:xfrm>
          <a:off x="7099300" y="28559125"/>
          <a:ext cx="3451225" cy="641350"/>
          <a:chOff x="727" y="6655"/>
          <a:chExt cx="348" cy="53"/>
        </a:xfrm>
      </xdr:grpSpPr>
      <xdr:grpSp>
        <xdr:nvGrpSpPr>
          <xdr:cNvPr id="12564" name="Group 244"/>
          <xdr:cNvGrpSpPr>
            <a:grpSpLocks/>
          </xdr:cNvGrpSpPr>
        </xdr:nvGrpSpPr>
        <xdr:grpSpPr bwMode="auto">
          <a:xfrm>
            <a:off x="727" y="6655"/>
            <a:ext cx="348" cy="53"/>
            <a:chOff x="727" y="6655"/>
            <a:chExt cx="348" cy="53"/>
          </a:xfrm>
        </xdr:grpSpPr>
        <xdr:sp macro="" textlink="">
          <xdr:nvSpPr>
            <xdr:cNvPr id="7196" name="AutoShape 28"/>
            <xdr:cNvSpPr>
              <a:spLocks noChangeArrowheads="1"/>
            </xdr:cNvSpPr>
          </xdr:nvSpPr>
          <xdr:spPr bwMode="auto">
            <a:xfrm>
              <a:off x="802" y="6655"/>
              <a:ext cx="273" cy="52"/>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相手方に請求する金額を書いてください。</a:t>
              </a:r>
            </a:p>
          </xdr:txBody>
        </xdr:sp>
        <xdr:sp macro="" textlink="">
          <xdr:nvSpPr>
            <xdr:cNvPr id="12567" name="Line 29"/>
            <xdr:cNvSpPr>
              <a:spLocks noChangeShapeType="1"/>
            </xdr:cNvSpPr>
          </xdr:nvSpPr>
          <xdr:spPr bwMode="auto">
            <a:xfrm flipH="1">
              <a:off x="730" y="6681"/>
              <a:ext cx="42" cy="27"/>
            </a:xfrm>
            <a:prstGeom prst="line">
              <a:avLst/>
            </a:prstGeom>
            <a:noFill/>
            <a:ln w="19050">
              <a:solidFill>
                <a:srgbClr val="000000"/>
              </a:solidFill>
              <a:round/>
              <a:headEnd/>
              <a:tailEnd type="triangle" w="lg" len="lg"/>
            </a:ln>
          </xdr:spPr>
        </xdr:sp>
        <xdr:sp macro="" textlink="">
          <xdr:nvSpPr>
            <xdr:cNvPr id="12568" name="Line 81"/>
            <xdr:cNvSpPr>
              <a:spLocks noChangeShapeType="1"/>
            </xdr:cNvSpPr>
          </xdr:nvSpPr>
          <xdr:spPr bwMode="auto">
            <a:xfrm flipH="1" flipV="1">
              <a:off x="727" y="6663"/>
              <a:ext cx="44" cy="17"/>
            </a:xfrm>
            <a:prstGeom prst="line">
              <a:avLst/>
            </a:prstGeom>
            <a:noFill/>
            <a:ln w="19050">
              <a:solidFill>
                <a:srgbClr val="000000"/>
              </a:solidFill>
              <a:round/>
              <a:headEnd/>
              <a:tailEnd type="triangle" w="lg" len="lg"/>
            </a:ln>
          </xdr:spPr>
        </xdr:sp>
      </xdr:grpSp>
      <xdr:sp macro="" textlink="">
        <xdr:nvSpPr>
          <xdr:cNvPr id="12565" name="Line 243"/>
          <xdr:cNvSpPr>
            <a:spLocks noChangeShapeType="1"/>
          </xdr:cNvSpPr>
        </xdr:nvSpPr>
        <xdr:spPr bwMode="auto">
          <a:xfrm flipH="1">
            <a:off x="770" y="6680"/>
            <a:ext cx="32" cy="0"/>
          </a:xfrm>
          <a:prstGeom prst="line">
            <a:avLst/>
          </a:prstGeom>
          <a:noFill/>
          <a:ln w="19050">
            <a:solidFill>
              <a:srgbClr val="000000"/>
            </a:solidFill>
            <a:round/>
            <a:headEnd/>
            <a:tailEnd type="none" w="lg" len="lg"/>
          </a:ln>
        </xdr:spPr>
      </xdr:sp>
    </xdr:grpSp>
    <xdr:clientData/>
  </xdr:twoCellAnchor>
  <xdr:twoCellAnchor>
    <xdr:from>
      <xdr:col>39</xdr:col>
      <xdr:colOff>200025</xdr:colOff>
      <xdr:row>74</xdr:row>
      <xdr:rowOff>485775</xdr:rowOff>
    </xdr:from>
    <xdr:to>
      <xdr:col>54</xdr:col>
      <xdr:colOff>123825</xdr:colOff>
      <xdr:row>76</xdr:row>
      <xdr:rowOff>50800</xdr:rowOff>
    </xdr:to>
    <xdr:sp macro="" textlink="">
      <xdr:nvSpPr>
        <xdr:cNvPr id="7414" name="AutoShape 246"/>
        <xdr:cNvSpPr>
          <a:spLocks noChangeArrowheads="1"/>
        </xdr:cNvSpPr>
      </xdr:nvSpPr>
      <xdr:spPr bwMode="auto">
        <a:xfrm>
          <a:off x="7832725" y="64646175"/>
          <a:ext cx="2679700" cy="58102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支払期日の翌日を書いてください。</a:t>
          </a:r>
        </a:p>
      </xdr:txBody>
    </xdr:sp>
    <xdr:clientData/>
  </xdr:twoCellAnchor>
  <xdr:twoCellAnchor>
    <xdr:from>
      <xdr:col>36</xdr:col>
      <xdr:colOff>66675</xdr:colOff>
      <xdr:row>75</xdr:row>
      <xdr:rowOff>219075</xdr:rowOff>
    </xdr:from>
    <xdr:to>
      <xdr:col>39</xdr:col>
      <xdr:colOff>200025</xdr:colOff>
      <xdr:row>75</xdr:row>
      <xdr:rowOff>219075</xdr:rowOff>
    </xdr:to>
    <xdr:sp macro="" textlink="">
      <xdr:nvSpPr>
        <xdr:cNvPr id="12542" name="Line 248"/>
        <xdr:cNvSpPr>
          <a:spLocks noChangeShapeType="1"/>
        </xdr:cNvSpPr>
      </xdr:nvSpPr>
      <xdr:spPr bwMode="auto">
        <a:xfrm flipH="1" flipV="1">
          <a:off x="6915150" y="64398525"/>
          <a:ext cx="723900" cy="0"/>
        </a:xfrm>
        <a:prstGeom prst="line">
          <a:avLst/>
        </a:prstGeom>
        <a:noFill/>
        <a:ln w="19050">
          <a:solidFill>
            <a:srgbClr val="000000"/>
          </a:solidFill>
          <a:round/>
          <a:headEnd/>
          <a:tailEnd type="triangle" w="lg" len="lg"/>
        </a:ln>
      </xdr:spPr>
    </xdr:sp>
    <xdr:clientData/>
  </xdr:twoCellAnchor>
  <xdr:twoCellAnchor>
    <xdr:from>
      <xdr:col>26</xdr:col>
      <xdr:colOff>123825</xdr:colOff>
      <xdr:row>76</xdr:row>
      <xdr:rowOff>466725</xdr:rowOff>
    </xdr:from>
    <xdr:to>
      <xdr:col>54</xdr:col>
      <xdr:colOff>114300</xdr:colOff>
      <xdr:row>78</xdr:row>
      <xdr:rowOff>676275</xdr:rowOff>
    </xdr:to>
    <xdr:grpSp>
      <xdr:nvGrpSpPr>
        <xdr:cNvPr id="12543" name="Group 254"/>
        <xdr:cNvGrpSpPr>
          <a:grpSpLocks/>
        </xdr:cNvGrpSpPr>
      </xdr:nvGrpSpPr>
      <xdr:grpSpPr bwMode="auto">
        <a:xfrm>
          <a:off x="5305425" y="30426025"/>
          <a:ext cx="5235575" cy="844550"/>
          <a:chOff x="544" y="6840"/>
          <a:chExt cx="530" cy="79"/>
        </a:xfrm>
      </xdr:grpSpPr>
      <xdr:sp macro="" textlink="">
        <xdr:nvSpPr>
          <xdr:cNvPr id="7419" name="AutoShape 251"/>
          <xdr:cNvSpPr>
            <a:spLocks noChangeArrowheads="1"/>
          </xdr:cNvSpPr>
        </xdr:nvSpPr>
        <xdr:spPr bwMode="auto">
          <a:xfrm>
            <a:off x="624" y="6842"/>
            <a:ext cx="450" cy="77"/>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遅延損害金の利率を書いてください。商取引による場合は年６分， それ以外は年５分ですが， 特別の約束がある場合は， その利率を書いてください。</a:t>
            </a:r>
          </a:p>
        </xdr:txBody>
      </xdr:sp>
      <xdr:sp macro="" textlink="">
        <xdr:nvSpPr>
          <xdr:cNvPr id="12562" name="Line 252"/>
          <xdr:cNvSpPr>
            <a:spLocks noChangeShapeType="1"/>
          </xdr:cNvSpPr>
        </xdr:nvSpPr>
        <xdr:spPr bwMode="auto">
          <a:xfrm flipV="1">
            <a:off x="544" y="6840"/>
            <a:ext cx="0" cy="40"/>
          </a:xfrm>
          <a:prstGeom prst="line">
            <a:avLst/>
          </a:prstGeom>
          <a:noFill/>
          <a:ln w="19050">
            <a:solidFill>
              <a:srgbClr val="000000"/>
            </a:solidFill>
            <a:round/>
            <a:headEnd/>
            <a:tailEnd type="triangle" w="lg" len="lg"/>
          </a:ln>
        </xdr:spPr>
      </xdr:sp>
      <xdr:sp macro="" textlink="">
        <xdr:nvSpPr>
          <xdr:cNvPr id="12563" name="Line 253"/>
          <xdr:cNvSpPr>
            <a:spLocks noChangeShapeType="1"/>
          </xdr:cNvSpPr>
        </xdr:nvSpPr>
        <xdr:spPr bwMode="auto">
          <a:xfrm flipH="1">
            <a:off x="544" y="6879"/>
            <a:ext cx="80" cy="0"/>
          </a:xfrm>
          <a:prstGeom prst="line">
            <a:avLst/>
          </a:prstGeom>
          <a:noFill/>
          <a:ln w="19050">
            <a:solidFill>
              <a:srgbClr val="000000"/>
            </a:solidFill>
            <a:round/>
            <a:headEnd/>
            <a:tailEnd type="none" w="lg" len="lg"/>
          </a:ln>
        </xdr:spPr>
      </xdr:sp>
    </xdr:grpSp>
    <xdr:clientData/>
  </xdr:twoCellAnchor>
  <xdr:twoCellAnchor>
    <xdr:from>
      <xdr:col>4</xdr:col>
      <xdr:colOff>200025</xdr:colOff>
      <xdr:row>107</xdr:row>
      <xdr:rowOff>66675</xdr:rowOff>
    </xdr:from>
    <xdr:to>
      <xdr:col>6</xdr:col>
      <xdr:colOff>104775</xdr:colOff>
      <xdr:row>107</xdr:row>
      <xdr:rowOff>381000</xdr:rowOff>
    </xdr:to>
    <xdr:sp macro="" textlink="">
      <xdr:nvSpPr>
        <xdr:cNvPr id="12544" name="Oval 257"/>
        <xdr:cNvSpPr>
          <a:spLocks noChangeArrowheads="1"/>
        </xdr:cNvSpPr>
      </xdr:nvSpPr>
      <xdr:spPr bwMode="auto">
        <a:xfrm>
          <a:off x="809625" y="78609825"/>
          <a:ext cx="323850" cy="314325"/>
        </a:xfrm>
        <a:prstGeom prst="ellipse">
          <a:avLst/>
        </a:prstGeom>
        <a:noFill/>
        <a:ln w="28575">
          <a:solidFill>
            <a:srgbClr val="000000"/>
          </a:solidFill>
          <a:round/>
          <a:headEnd/>
          <a:tailEnd/>
        </a:ln>
      </xdr:spPr>
    </xdr:sp>
    <xdr:clientData/>
  </xdr:twoCellAnchor>
  <xdr:twoCellAnchor>
    <xdr:from>
      <xdr:col>29</xdr:col>
      <xdr:colOff>104775</xdr:colOff>
      <xdr:row>98</xdr:row>
      <xdr:rowOff>685800</xdr:rowOff>
    </xdr:from>
    <xdr:to>
      <xdr:col>54</xdr:col>
      <xdr:colOff>123825</xdr:colOff>
      <xdr:row>101</xdr:row>
      <xdr:rowOff>38100</xdr:rowOff>
    </xdr:to>
    <xdr:grpSp>
      <xdr:nvGrpSpPr>
        <xdr:cNvPr id="12545" name="Group 263"/>
        <xdr:cNvGrpSpPr>
          <a:grpSpLocks/>
        </xdr:cNvGrpSpPr>
      </xdr:nvGrpSpPr>
      <xdr:grpSpPr bwMode="auto">
        <a:xfrm>
          <a:off x="5934075" y="40081200"/>
          <a:ext cx="4616450" cy="1308100"/>
          <a:chOff x="608" y="7848"/>
          <a:chExt cx="467" cy="136"/>
        </a:xfrm>
      </xdr:grpSpPr>
      <xdr:sp macro="" textlink="">
        <xdr:nvSpPr>
          <xdr:cNvPr id="7283" name="AutoShape 115"/>
          <xdr:cNvSpPr>
            <a:spLocks noChangeArrowheads="1"/>
          </xdr:cNvSpPr>
        </xdr:nvSpPr>
        <xdr:spPr bwMode="auto">
          <a:xfrm>
            <a:off x="730" y="7848"/>
            <a:ext cx="345" cy="108"/>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１回の月賦金の額， その支払方法， 支払期日， 支払を怠った場合の特約， その他について特別の約束があればその内容を書いてください。</a:t>
            </a:r>
          </a:p>
        </xdr:txBody>
      </xdr:sp>
      <xdr:sp macro="" textlink="">
        <xdr:nvSpPr>
          <xdr:cNvPr id="12559" name="Line 116"/>
          <xdr:cNvSpPr>
            <a:spLocks noChangeShapeType="1"/>
          </xdr:cNvSpPr>
        </xdr:nvSpPr>
        <xdr:spPr bwMode="auto">
          <a:xfrm flipH="1" flipV="1">
            <a:off x="608" y="7891"/>
            <a:ext cx="121" cy="0"/>
          </a:xfrm>
          <a:prstGeom prst="line">
            <a:avLst/>
          </a:prstGeom>
          <a:noFill/>
          <a:ln w="19050">
            <a:solidFill>
              <a:srgbClr val="000000"/>
            </a:solidFill>
            <a:round/>
            <a:headEnd/>
            <a:tailEnd type="none" w="lg" len="lg"/>
          </a:ln>
        </xdr:spPr>
      </xdr:sp>
      <xdr:sp macro="" textlink="">
        <xdr:nvSpPr>
          <xdr:cNvPr id="12560" name="Line 258"/>
          <xdr:cNvSpPr>
            <a:spLocks noChangeShapeType="1"/>
          </xdr:cNvSpPr>
        </xdr:nvSpPr>
        <xdr:spPr bwMode="auto">
          <a:xfrm flipH="1">
            <a:off x="608" y="7891"/>
            <a:ext cx="0" cy="93"/>
          </a:xfrm>
          <a:prstGeom prst="line">
            <a:avLst/>
          </a:prstGeom>
          <a:noFill/>
          <a:ln w="19050">
            <a:solidFill>
              <a:srgbClr val="000000"/>
            </a:solidFill>
            <a:round/>
            <a:headEnd/>
            <a:tailEnd type="triangle" w="lg" len="lg"/>
          </a:ln>
        </xdr:spPr>
      </xdr:sp>
    </xdr:grpSp>
    <xdr:clientData/>
  </xdr:twoCellAnchor>
  <xdr:twoCellAnchor>
    <xdr:from>
      <xdr:col>34</xdr:col>
      <xdr:colOff>85725</xdr:colOff>
      <xdr:row>106</xdr:row>
      <xdr:rowOff>123825</xdr:rowOff>
    </xdr:from>
    <xdr:to>
      <xdr:col>54</xdr:col>
      <xdr:colOff>123825</xdr:colOff>
      <xdr:row>108</xdr:row>
      <xdr:rowOff>161925</xdr:rowOff>
    </xdr:to>
    <xdr:grpSp>
      <xdr:nvGrpSpPr>
        <xdr:cNvPr id="12546" name="Group 264"/>
        <xdr:cNvGrpSpPr>
          <a:grpSpLocks/>
        </xdr:cNvGrpSpPr>
      </xdr:nvGrpSpPr>
      <xdr:grpSpPr bwMode="auto">
        <a:xfrm>
          <a:off x="6829425" y="43608625"/>
          <a:ext cx="3721100" cy="876300"/>
          <a:chOff x="699" y="8221"/>
          <a:chExt cx="376" cy="86"/>
        </a:xfrm>
      </xdr:grpSpPr>
      <xdr:sp macro="" textlink="">
        <xdr:nvSpPr>
          <xdr:cNvPr id="7301" name="AutoShape 133"/>
          <xdr:cNvSpPr>
            <a:spLocks noChangeArrowheads="1"/>
          </xdr:cNvSpPr>
        </xdr:nvSpPr>
        <xdr:spPr bwMode="auto">
          <a:xfrm>
            <a:off x="737" y="8221"/>
            <a:ext cx="338" cy="7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分割払の約束がある場合に， その支払状況とか， 調停に必要と考えることを書いてください。</a:t>
            </a:r>
          </a:p>
        </xdr:txBody>
      </xdr:sp>
      <xdr:sp macro="" textlink="">
        <xdr:nvSpPr>
          <xdr:cNvPr id="12556" name="Line 134"/>
          <xdr:cNvSpPr>
            <a:spLocks noChangeShapeType="1"/>
          </xdr:cNvSpPr>
        </xdr:nvSpPr>
        <xdr:spPr bwMode="auto">
          <a:xfrm flipH="1">
            <a:off x="699" y="8257"/>
            <a:ext cx="0" cy="50"/>
          </a:xfrm>
          <a:prstGeom prst="line">
            <a:avLst/>
          </a:prstGeom>
          <a:noFill/>
          <a:ln w="19050">
            <a:solidFill>
              <a:srgbClr val="000000"/>
            </a:solidFill>
            <a:round/>
            <a:headEnd/>
            <a:tailEnd type="triangle" w="lg" len="lg"/>
          </a:ln>
        </xdr:spPr>
      </xdr:sp>
      <xdr:sp macro="" textlink="">
        <xdr:nvSpPr>
          <xdr:cNvPr id="12557" name="Line 259"/>
          <xdr:cNvSpPr>
            <a:spLocks noChangeShapeType="1"/>
          </xdr:cNvSpPr>
        </xdr:nvSpPr>
        <xdr:spPr bwMode="auto">
          <a:xfrm flipH="1">
            <a:off x="699" y="8257"/>
            <a:ext cx="37" cy="0"/>
          </a:xfrm>
          <a:prstGeom prst="line">
            <a:avLst/>
          </a:prstGeom>
          <a:noFill/>
          <a:ln w="19050">
            <a:solidFill>
              <a:srgbClr val="000000"/>
            </a:solidFill>
            <a:round/>
            <a:headEnd/>
            <a:tailEnd type="none" w="lg" len="lg"/>
          </a:ln>
        </xdr:spPr>
      </xdr:sp>
    </xdr:grpSp>
    <xdr:clientData/>
  </xdr:twoCellAnchor>
  <xdr:twoCellAnchor>
    <xdr:from>
      <xdr:col>4</xdr:col>
      <xdr:colOff>180975</xdr:colOff>
      <xdr:row>116</xdr:row>
      <xdr:rowOff>219075</xdr:rowOff>
    </xdr:from>
    <xdr:to>
      <xdr:col>23</xdr:col>
      <xdr:colOff>171450</xdr:colOff>
      <xdr:row>120</xdr:row>
      <xdr:rowOff>95250</xdr:rowOff>
    </xdr:to>
    <xdr:grpSp>
      <xdr:nvGrpSpPr>
        <xdr:cNvPr id="12547" name="Group 265"/>
        <xdr:cNvGrpSpPr>
          <a:grpSpLocks/>
        </xdr:cNvGrpSpPr>
      </xdr:nvGrpSpPr>
      <xdr:grpSpPr bwMode="auto">
        <a:xfrm>
          <a:off x="803275" y="47272575"/>
          <a:ext cx="3902075" cy="1400175"/>
          <a:chOff x="83" y="8598"/>
          <a:chExt cx="400" cy="133"/>
        </a:xfrm>
      </xdr:grpSpPr>
      <xdr:sp macro="" textlink="">
        <xdr:nvSpPr>
          <xdr:cNvPr id="7297" name="AutoShape 129"/>
          <xdr:cNvSpPr>
            <a:spLocks noChangeArrowheads="1"/>
          </xdr:cNvSpPr>
        </xdr:nvSpPr>
        <xdr:spPr bwMode="auto">
          <a:xfrm>
            <a:off x="83" y="8671"/>
            <a:ext cx="400" cy="60"/>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証拠書類となる売買契約書などがありましたら， 申立書にその写しを添付してください。</a:t>
            </a:r>
          </a:p>
        </xdr:txBody>
      </xdr:sp>
      <xdr:sp macro="" textlink="">
        <xdr:nvSpPr>
          <xdr:cNvPr id="12553" name="Line 130"/>
          <xdr:cNvSpPr>
            <a:spLocks noChangeShapeType="1"/>
          </xdr:cNvSpPr>
        </xdr:nvSpPr>
        <xdr:spPr bwMode="auto">
          <a:xfrm flipH="1" flipV="1">
            <a:off x="284" y="8598"/>
            <a:ext cx="0" cy="72"/>
          </a:xfrm>
          <a:prstGeom prst="line">
            <a:avLst/>
          </a:prstGeom>
          <a:noFill/>
          <a:ln w="19050">
            <a:solidFill>
              <a:srgbClr val="000000"/>
            </a:solidFill>
            <a:round/>
            <a:headEnd/>
            <a:tailEnd type="none" w="lg" len="lg"/>
          </a:ln>
        </xdr:spPr>
      </xdr:sp>
      <xdr:sp macro="" textlink="">
        <xdr:nvSpPr>
          <xdr:cNvPr id="12554" name="Line 260"/>
          <xdr:cNvSpPr>
            <a:spLocks noChangeShapeType="1"/>
          </xdr:cNvSpPr>
        </xdr:nvSpPr>
        <xdr:spPr bwMode="auto">
          <a:xfrm flipV="1">
            <a:off x="284" y="8598"/>
            <a:ext cx="159" cy="0"/>
          </a:xfrm>
          <a:prstGeom prst="line">
            <a:avLst/>
          </a:prstGeom>
          <a:noFill/>
          <a:ln w="19050">
            <a:solidFill>
              <a:srgbClr val="000000"/>
            </a:solidFill>
            <a:round/>
            <a:headEnd/>
            <a:tailEnd type="triangle" w="lg" len="lg"/>
          </a:ln>
        </xdr:spPr>
      </xdr:sp>
    </xdr:grpSp>
    <xdr:clientData/>
  </xdr:twoCellAnchor>
  <xdr:twoCellAnchor>
    <xdr:from>
      <xdr:col>29</xdr:col>
      <xdr:colOff>161925</xdr:colOff>
      <xdr:row>117</xdr:row>
      <xdr:rowOff>370925</xdr:rowOff>
    </xdr:from>
    <xdr:to>
      <xdr:col>54</xdr:col>
      <xdr:colOff>123825</xdr:colOff>
      <xdr:row>120</xdr:row>
      <xdr:rowOff>104840</xdr:rowOff>
    </xdr:to>
    <xdr:grpSp>
      <xdr:nvGrpSpPr>
        <xdr:cNvPr id="12548" name="Group 266"/>
        <xdr:cNvGrpSpPr>
          <a:grpSpLocks/>
        </xdr:cNvGrpSpPr>
      </xdr:nvGrpSpPr>
      <xdr:grpSpPr bwMode="auto">
        <a:xfrm>
          <a:off x="5991225" y="47843525"/>
          <a:ext cx="4559300" cy="838815"/>
          <a:chOff x="614" y="8659"/>
          <a:chExt cx="461" cy="65"/>
        </a:xfrm>
      </xdr:grpSpPr>
      <xdr:sp macro="" textlink="">
        <xdr:nvSpPr>
          <xdr:cNvPr id="7292" name="AutoShape 124"/>
          <xdr:cNvSpPr>
            <a:spLocks noChangeArrowheads="1"/>
          </xdr:cNvSpPr>
        </xdr:nvSpPr>
        <xdr:spPr bwMode="auto">
          <a:xfrm>
            <a:off x="701" y="8659"/>
            <a:ext cx="374" cy="6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申立人又は相手方が法人の場合には， その法人の登記事項証明書又は資格証明書を添付してください。</a:t>
            </a:r>
          </a:p>
        </xdr:txBody>
      </xdr:sp>
      <xdr:sp macro="" textlink="">
        <xdr:nvSpPr>
          <xdr:cNvPr id="12550" name="Line 126"/>
          <xdr:cNvSpPr>
            <a:spLocks noChangeShapeType="1"/>
          </xdr:cNvSpPr>
        </xdr:nvSpPr>
        <xdr:spPr bwMode="auto">
          <a:xfrm flipH="1" flipV="1">
            <a:off x="616" y="8695"/>
            <a:ext cx="85" cy="0"/>
          </a:xfrm>
          <a:prstGeom prst="line">
            <a:avLst/>
          </a:prstGeom>
          <a:noFill/>
          <a:ln w="19050">
            <a:solidFill>
              <a:srgbClr val="000000"/>
            </a:solidFill>
            <a:round/>
            <a:headEnd/>
            <a:tailEnd type="none" w="lg" len="lg"/>
          </a:ln>
        </xdr:spPr>
      </xdr:sp>
      <xdr:sp macro="" textlink="">
        <xdr:nvSpPr>
          <xdr:cNvPr id="12551" name="Line 261"/>
          <xdr:cNvSpPr>
            <a:spLocks noChangeShapeType="1"/>
          </xdr:cNvSpPr>
        </xdr:nvSpPr>
        <xdr:spPr bwMode="auto">
          <a:xfrm flipH="1" flipV="1">
            <a:off x="614" y="8662"/>
            <a:ext cx="0" cy="33"/>
          </a:xfrm>
          <a:prstGeom prst="line">
            <a:avLst/>
          </a:prstGeom>
          <a:noFill/>
          <a:ln w="19050">
            <a:solidFill>
              <a:srgbClr val="000000"/>
            </a:solidFill>
            <a:round/>
            <a:headEnd/>
            <a:tailEnd type="triangle" w="lg" len="lg"/>
          </a:ln>
        </xdr:spPr>
      </xdr:sp>
    </xdr:grpSp>
    <xdr:clientData/>
  </xdr:twoCellAnchor>
  <xdr:twoCellAnchor>
    <xdr:from>
      <xdr:col>42</xdr:col>
      <xdr:colOff>200025</xdr:colOff>
      <xdr:row>66</xdr:row>
      <xdr:rowOff>152400</xdr:rowOff>
    </xdr:from>
    <xdr:to>
      <xdr:col>46</xdr:col>
      <xdr:colOff>28575</xdr:colOff>
      <xdr:row>66</xdr:row>
      <xdr:rowOff>523875</xdr:rowOff>
    </xdr:to>
    <xdr:sp macro="" textlink="">
      <xdr:nvSpPr>
        <xdr:cNvPr id="79" name="Oval 4"/>
        <xdr:cNvSpPr>
          <a:spLocks noChangeArrowheads="1"/>
        </xdr:cNvSpPr>
      </xdr:nvSpPr>
      <xdr:spPr bwMode="auto">
        <a:xfrm>
          <a:off x="8267700" y="24088725"/>
          <a:ext cx="390525" cy="371475"/>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12</xdr:col>
      <xdr:colOff>28575</xdr:colOff>
      <xdr:row>66</xdr:row>
      <xdr:rowOff>0</xdr:rowOff>
    </xdr:from>
    <xdr:to>
      <xdr:col>19</xdr:col>
      <xdr:colOff>104775</xdr:colOff>
      <xdr:row>66</xdr:row>
      <xdr:rowOff>209550</xdr:rowOff>
    </xdr:to>
    <xdr:sp macro="" textlink="">
      <xdr:nvSpPr>
        <xdr:cNvPr id="80" name="Rectangle 395"/>
        <xdr:cNvSpPr>
          <a:spLocks noChangeArrowheads="1"/>
        </xdr:cNvSpPr>
      </xdr:nvSpPr>
      <xdr:spPr bwMode="auto">
        <a:xfrm>
          <a:off x="2162175" y="23936325"/>
          <a:ext cx="1533525" cy="209550"/>
        </a:xfrm>
        <a:prstGeom prst="rect">
          <a:avLst/>
        </a:prstGeom>
        <a:solidFill>
          <a:srgbClr val="CCFFFF"/>
        </a:solidFill>
        <a:ln w="9525">
          <a:solidFill>
            <a:srgbClr val="CCFFFF"/>
          </a:solidFill>
          <a:miter lim="800000"/>
          <a:headEnd/>
          <a:tailEnd/>
        </a:ln>
      </xdr:spPr>
      <xdr:txBody>
        <a:bodyPr vertOverflow="clip" wrap="square" lIns="36000" tIns="0" rIns="36000" bIns="0" anchor="ctr" upright="1"/>
        <a:lstStyle/>
        <a:p>
          <a:pPr algn="dist" rtl="0">
            <a:defRPr sz="1000"/>
          </a:pPr>
          <a:r>
            <a:rPr lang="ja-JP" altLang="en-US" sz="1400" b="1" i="0" u="none" strike="noStrike" baseline="0">
              <a:solidFill>
                <a:srgbClr val="000000"/>
              </a:solidFill>
              <a:latin typeface="ＭＳ Ｐゴシック"/>
              <a:ea typeface="ＭＳ Ｐゴシック"/>
            </a:rPr>
            <a:t>コウノタロウ</a:t>
          </a:r>
        </a:p>
      </xdr:txBody>
    </xdr:sp>
    <xdr:clientData/>
  </xdr:twoCellAnchor>
  <xdr:twoCellAnchor>
    <xdr:from>
      <xdr:col>12</xdr:col>
      <xdr:colOff>28575</xdr:colOff>
      <xdr:row>70</xdr:row>
      <xdr:rowOff>0</xdr:rowOff>
    </xdr:from>
    <xdr:to>
      <xdr:col>19</xdr:col>
      <xdr:colOff>76200</xdr:colOff>
      <xdr:row>70</xdr:row>
      <xdr:rowOff>292100</xdr:rowOff>
    </xdr:to>
    <xdr:sp macro="" textlink="">
      <xdr:nvSpPr>
        <xdr:cNvPr id="84" name="Rectangle 396"/>
        <xdr:cNvSpPr>
          <a:spLocks noChangeArrowheads="1"/>
        </xdr:cNvSpPr>
      </xdr:nvSpPr>
      <xdr:spPr bwMode="auto">
        <a:xfrm>
          <a:off x="2212975" y="27038300"/>
          <a:ext cx="1533525" cy="292100"/>
        </a:xfrm>
        <a:prstGeom prst="rect">
          <a:avLst/>
        </a:prstGeom>
        <a:solidFill>
          <a:srgbClr val="CCFFFF"/>
        </a:solidFill>
        <a:ln w="9525">
          <a:solidFill>
            <a:srgbClr val="CCFFFF"/>
          </a:solidFill>
          <a:miter lim="800000"/>
          <a:headEnd/>
          <a:tailEnd/>
        </a:ln>
      </xdr:spPr>
      <xdr:txBody>
        <a:bodyPr vertOverflow="clip" wrap="square" lIns="36000" tIns="0" rIns="36000" bIns="0" anchor="ctr" upright="1"/>
        <a:lstStyle/>
        <a:p>
          <a:pPr algn="dist" rtl="0">
            <a:defRPr sz="1000"/>
          </a:pPr>
          <a:r>
            <a:rPr lang="ja-JP" altLang="en-US" sz="1400" b="1" i="0" u="none" strike="noStrike" baseline="0">
              <a:solidFill>
                <a:srgbClr val="000000"/>
              </a:solidFill>
              <a:latin typeface="ＭＳ Ｐゴシック"/>
              <a:ea typeface="ＭＳ Ｐゴシック"/>
            </a:rPr>
            <a:t>オツノジロウ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51</xdr:row>
      <xdr:rowOff>0</xdr:rowOff>
    </xdr:from>
    <xdr:to>
      <xdr:col>18</xdr:col>
      <xdr:colOff>0</xdr:colOff>
      <xdr:row>51</xdr:row>
      <xdr:rowOff>0</xdr:rowOff>
    </xdr:to>
    <xdr:sp macro="" textlink="">
      <xdr:nvSpPr>
        <xdr:cNvPr id="2" name="AutoShape 20"/>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51</xdr:row>
      <xdr:rowOff>0</xdr:rowOff>
    </xdr:from>
    <xdr:to>
      <xdr:col>18</xdr:col>
      <xdr:colOff>0</xdr:colOff>
      <xdr:row>51</xdr:row>
      <xdr:rowOff>0</xdr:rowOff>
    </xdr:to>
    <xdr:sp macro="" textlink="">
      <xdr:nvSpPr>
        <xdr:cNvPr id="3" name="AutoShape 74"/>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47</xdr:col>
      <xdr:colOff>190500</xdr:colOff>
      <xdr:row>51</xdr:row>
      <xdr:rowOff>0</xdr:rowOff>
    </xdr:from>
    <xdr:to>
      <xdr:col>47</xdr:col>
      <xdr:colOff>200025</xdr:colOff>
      <xdr:row>51</xdr:row>
      <xdr:rowOff>0</xdr:rowOff>
    </xdr:to>
    <xdr:sp macro="" textlink="">
      <xdr:nvSpPr>
        <xdr:cNvPr id="4" name="Line 186"/>
        <xdr:cNvSpPr>
          <a:spLocks noChangeShapeType="1"/>
        </xdr:cNvSpPr>
      </xdr:nvSpPr>
      <xdr:spPr bwMode="auto">
        <a:xfrm>
          <a:off x="8953500" y="16325850"/>
          <a:ext cx="9525" cy="0"/>
        </a:xfrm>
        <a:prstGeom prst="line">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D132"/>
  <sheetViews>
    <sheetView tabSelected="1" topLeftCell="A7" zoomScale="75" zoomScaleNormal="75" zoomScaleSheetLayoutView="75" workbookViewId="0">
      <selection activeCell="B11" sqref="B11:AZ11"/>
    </sheetView>
  </sheetViews>
  <sheetFormatPr defaultColWidth="2.25" defaultRowHeight="17.25" x14ac:dyDescent="0.1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1" width="2.75" style="1" customWidth="1"/>
    <col min="32" max="32" width="1.75" style="1" customWidth="1"/>
    <col min="33" max="33" width="1.625" style="1" customWidth="1"/>
    <col min="34" max="35" width="2.75" style="1" customWidth="1"/>
    <col min="36" max="36" width="0.875" style="1" customWidth="1"/>
    <col min="37" max="37" width="2.25" style="1" customWidth="1"/>
    <col min="38" max="43" width="2.75" style="1" customWidth="1"/>
    <col min="44" max="44" width="1.75" style="1" customWidth="1"/>
    <col min="45" max="45" width="1.5" style="1" customWidth="1"/>
    <col min="46" max="46" width="1.375" style="1" customWidth="1"/>
    <col min="47" max="47" width="1.75" style="1" customWidth="1"/>
    <col min="48" max="51" width="2.75" style="1" customWidth="1"/>
    <col min="52" max="52" width="2.875" style="1" customWidth="1"/>
    <col min="53" max="16384" width="2.25" style="1"/>
  </cols>
  <sheetData>
    <row r="1" spans="2:56" ht="28.5" x14ac:dyDescent="0.15">
      <c r="B1" s="69"/>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359" t="s">
        <v>108</v>
      </c>
      <c r="BA1" s="360"/>
      <c r="BB1" s="360"/>
      <c r="BC1" s="360"/>
      <c r="BD1" s="10"/>
    </row>
    <row r="2" spans="2:56" ht="28.5" x14ac:dyDescent="0.15">
      <c r="B2" s="334"/>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27"/>
      <c r="AU2" s="327"/>
      <c r="AV2" s="327"/>
      <c r="AW2" s="327"/>
      <c r="AX2" s="327"/>
      <c r="AY2" s="327"/>
      <c r="AZ2" s="360"/>
      <c r="BA2" s="360"/>
      <c r="BB2" s="360"/>
      <c r="BC2" s="360"/>
      <c r="BD2" s="10"/>
    </row>
    <row r="3" spans="2:56" ht="18" customHeight="1" thickBot="1" x14ac:dyDescent="0.2">
      <c r="B3" s="334"/>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60"/>
      <c r="BA3" s="360"/>
      <c r="BB3" s="360"/>
      <c r="BC3" s="360"/>
      <c r="BD3" s="10"/>
    </row>
    <row r="4" spans="2:56" ht="9.9499999999999993" customHeight="1" x14ac:dyDescent="0.15">
      <c r="B4" s="334"/>
      <c r="C4" s="327"/>
      <c r="D4" s="327"/>
      <c r="E4" s="327"/>
      <c r="F4" s="327"/>
      <c r="G4" s="327"/>
      <c r="H4" s="327"/>
      <c r="I4" s="327"/>
      <c r="J4" s="327"/>
      <c r="K4" s="361"/>
      <c r="L4" s="320"/>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51"/>
      <c r="AS4" s="321"/>
      <c r="AT4" s="352"/>
      <c r="AU4" s="350"/>
      <c r="AV4" s="327"/>
      <c r="AW4" s="327"/>
      <c r="AX4" s="327"/>
      <c r="AY4" s="327"/>
      <c r="AZ4" s="360"/>
      <c r="BA4" s="360"/>
      <c r="BB4" s="360"/>
      <c r="BC4" s="360"/>
      <c r="BD4" s="10"/>
    </row>
    <row r="5" spans="2:56" ht="39.950000000000003" customHeight="1" x14ac:dyDescent="0.25">
      <c r="B5" s="326"/>
      <c r="C5" s="326"/>
      <c r="D5" s="326"/>
      <c r="E5" s="326"/>
      <c r="F5" s="326"/>
      <c r="G5" s="326"/>
      <c r="H5" s="326"/>
      <c r="I5" s="326"/>
      <c r="J5" s="326"/>
      <c r="K5" s="363"/>
      <c r="L5" s="322" t="s">
        <v>37</v>
      </c>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53"/>
      <c r="AS5" s="325"/>
      <c r="AT5" s="354"/>
      <c r="AU5" s="3"/>
      <c r="AV5" s="326"/>
      <c r="AW5" s="327"/>
      <c r="AX5" s="327"/>
      <c r="AY5" s="327"/>
      <c r="AZ5" s="360"/>
      <c r="BA5" s="360"/>
      <c r="BB5" s="360"/>
      <c r="BC5" s="360"/>
      <c r="BD5" s="10"/>
    </row>
    <row r="6" spans="2:56" ht="9.9499999999999993" customHeight="1" x14ac:dyDescent="0.15">
      <c r="B6" s="326"/>
      <c r="C6" s="326"/>
      <c r="D6" s="326"/>
      <c r="E6" s="326"/>
      <c r="F6" s="326"/>
      <c r="G6" s="326"/>
      <c r="H6" s="326"/>
      <c r="I6" s="326"/>
      <c r="J6" s="326"/>
      <c r="K6" s="363"/>
      <c r="L6" s="324"/>
      <c r="M6" s="325"/>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353"/>
      <c r="AS6" s="325"/>
      <c r="AT6" s="354"/>
      <c r="AU6" s="3"/>
      <c r="AV6" s="326"/>
      <c r="AW6" s="327"/>
      <c r="AX6" s="327"/>
      <c r="AY6" s="327"/>
      <c r="AZ6" s="360"/>
      <c r="BA6" s="360"/>
      <c r="BB6" s="360"/>
      <c r="BC6" s="360"/>
      <c r="BD6" s="10"/>
    </row>
    <row r="7" spans="2:56" ht="39.950000000000003" customHeight="1" x14ac:dyDescent="0.15">
      <c r="B7" s="326"/>
      <c r="C7" s="326"/>
      <c r="D7" s="326"/>
      <c r="E7" s="326"/>
      <c r="F7" s="326"/>
      <c r="G7" s="326"/>
      <c r="H7" s="326"/>
      <c r="I7" s="326"/>
      <c r="J7" s="326"/>
      <c r="K7" s="363"/>
      <c r="L7" s="341" t="s">
        <v>109</v>
      </c>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3"/>
      <c r="AU7" s="3"/>
      <c r="AV7" s="326"/>
      <c r="AW7" s="327"/>
      <c r="AX7" s="327"/>
      <c r="AY7" s="327"/>
      <c r="AZ7" s="360"/>
      <c r="BA7" s="360"/>
      <c r="BB7" s="360"/>
      <c r="BC7" s="360"/>
      <c r="BD7" s="10"/>
    </row>
    <row r="8" spans="2:56" ht="9.9499999999999993" customHeight="1" thickBot="1" x14ac:dyDescent="0.2">
      <c r="B8" s="326"/>
      <c r="C8" s="326"/>
      <c r="D8" s="326"/>
      <c r="E8" s="326"/>
      <c r="F8" s="326"/>
      <c r="G8" s="326"/>
      <c r="H8" s="326"/>
      <c r="I8" s="326"/>
      <c r="J8" s="326"/>
      <c r="K8" s="363"/>
      <c r="L8" s="362"/>
      <c r="M8" s="357"/>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356"/>
      <c r="AS8" s="357"/>
      <c r="AT8" s="358"/>
      <c r="AU8" s="3"/>
      <c r="AV8" s="326"/>
      <c r="AW8" s="327"/>
      <c r="AX8" s="327"/>
      <c r="AY8" s="327"/>
      <c r="AZ8" s="360"/>
      <c r="BA8" s="360"/>
      <c r="BB8" s="360"/>
      <c r="BC8" s="360"/>
      <c r="BD8" s="11"/>
    </row>
    <row r="9" spans="2:56" ht="9.9499999999999993" customHeight="1" x14ac:dyDescent="0.15">
      <c r="B9" s="334"/>
      <c r="C9" s="327"/>
      <c r="D9" s="327"/>
      <c r="E9" s="327"/>
      <c r="F9" s="327"/>
      <c r="G9" s="327"/>
      <c r="H9" s="327"/>
      <c r="I9" s="327"/>
      <c r="J9" s="327"/>
      <c r="K9" s="327"/>
      <c r="L9" s="327"/>
      <c r="M9" s="6"/>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2"/>
      <c r="AS9" s="6"/>
      <c r="AT9" s="355"/>
      <c r="AU9" s="355"/>
      <c r="AV9" s="326"/>
      <c r="AW9" s="327"/>
      <c r="AX9" s="327"/>
      <c r="AY9" s="327"/>
      <c r="AZ9" s="360"/>
      <c r="BA9" s="360"/>
      <c r="BB9" s="360"/>
      <c r="BC9" s="360"/>
      <c r="BD9" s="11"/>
    </row>
    <row r="10" spans="2:56" ht="35.1" customHeight="1" x14ac:dyDescent="0.15">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4"/>
      <c r="AY10" s="334"/>
      <c r="AZ10" s="334"/>
      <c r="BA10" s="76"/>
      <c r="BB10" s="334"/>
      <c r="BC10" s="69"/>
      <c r="BD10" s="328"/>
    </row>
    <row r="11" spans="2:56" ht="35.1" customHeight="1" x14ac:dyDescent="0.2">
      <c r="B11" s="331" t="s">
        <v>59</v>
      </c>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76"/>
      <c r="BB11" s="334"/>
      <c r="BC11" s="69"/>
      <c r="BD11" s="328"/>
    </row>
    <row r="12" spans="2:56" ht="35.1" customHeight="1" x14ac:dyDescent="0.2">
      <c r="B12" s="329" t="s">
        <v>111</v>
      </c>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76"/>
      <c r="BB12" s="334"/>
      <c r="BC12" s="69"/>
      <c r="BD12" s="328"/>
    </row>
    <row r="13" spans="2:56" ht="35.1" customHeight="1" x14ac:dyDescent="0.2">
      <c r="B13" s="329" t="s">
        <v>112</v>
      </c>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76"/>
      <c r="BB13" s="334"/>
      <c r="BC13" s="69"/>
      <c r="BD13" s="328"/>
    </row>
    <row r="14" spans="2:56" ht="35.1" customHeight="1" x14ac:dyDescent="0.2">
      <c r="B14" s="329" t="s">
        <v>110</v>
      </c>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76"/>
      <c r="BB14" s="334"/>
      <c r="BC14" s="69"/>
      <c r="BD14" s="328"/>
    </row>
    <row r="15" spans="2:56" ht="35.1" customHeight="1" x14ac:dyDescent="0.2">
      <c r="B15" s="329" t="s">
        <v>117</v>
      </c>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76"/>
      <c r="BB15" s="334"/>
      <c r="BC15" s="69"/>
      <c r="BD15" s="328"/>
    </row>
    <row r="16" spans="2:56" ht="35.1" customHeight="1" x14ac:dyDescent="0.2">
      <c r="B16" s="329"/>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76"/>
      <c r="BB16" s="334"/>
      <c r="BC16" s="69"/>
      <c r="BD16" s="328"/>
    </row>
    <row r="17" spans="2:56" ht="35.1" customHeight="1" x14ac:dyDescent="0.2">
      <c r="B17" s="331" t="s">
        <v>34</v>
      </c>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76"/>
      <c r="BB17" s="334"/>
      <c r="BC17" s="69"/>
      <c r="BD17" s="328"/>
    </row>
    <row r="18" spans="2:56" ht="35.1" customHeight="1" x14ac:dyDescent="0.2">
      <c r="B18" s="329" t="s">
        <v>53</v>
      </c>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76"/>
      <c r="BB18" s="334"/>
      <c r="BC18" s="69"/>
      <c r="BD18" s="328"/>
    </row>
    <row r="19" spans="2:56" ht="35.1" customHeight="1" x14ac:dyDescent="0.2">
      <c r="B19" s="329" t="s">
        <v>116</v>
      </c>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76"/>
      <c r="BB19" s="334"/>
      <c r="BC19" s="69"/>
      <c r="BD19" s="328"/>
    </row>
    <row r="20" spans="2:56" ht="35.1" customHeight="1" x14ac:dyDescent="0.2">
      <c r="B20" s="329"/>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0"/>
      <c r="AM20" s="330"/>
      <c r="AN20" s="330"/>
      <c r="AO20" s="330"/>
      <c r="AP20" s="330"/>
      <c r="AQ20" s="330"/>
      <c r="AR20" s="330"/>
      <c r="AS20" s="330"/>
      <c r="AT20" s="330"/>
      <c r="AU20" s="330"/>
      <c r="AV20" s="330"/>
      <c r="AW20" s="330"/>
      <c r="AX20" s="330"/>
      <c r="AY20" s="330"/>
      <c r="AZ20" s="330"/>
      <c r="BA20" s="76"/>
      <c r="BB20" s="334"/>
      <c r="BC20" s="69"/>
      <c r="BD20" s="328"/>
    </row>
    <row r="21" spans="2:56" ht="35.1" customHeight="1" x14ac:dyDescent="0.2">
      <c r="B21" s="331" t="s">
        <v>35</v>
      </c>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76"/>
      <c r="BB21" s="334"/>
      <c r="BC21" s="69"/>
      <c r="BD21" s="328"/>
    </row>
    <row r="22" spans="2:56" ht="35.1" customHeight="1" x14ac:dyDescent="0.2">
      <c r="B22" s="329" t="s">
        <v>143</v>
      </c>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76"/>
      <c r="BB22" s="334"/>
      <c r="BC22" s="69"/>
      <c r="BD22" s="328"/>
    </row>
    <row r="23" spans="2:56" ht="35.1" customHeight="1" x14ac:dyDescent="0.2">
      <c r="B23" s="346" t="s">
        <v>141</v>
      </c>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76"/>
      <c r="BB23" s="334"/>
      <c r="BC23" s="69"/>
      <c r="BD23" s="328"/>
    </row>
    <row r="24" spans="2:56" ht="35.1" customHeight="1" x14ac:dyDescent="0.2">
      <c r="B24" s="329" t="s">
        <v>140</v>
      </c>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76"/>
      <c r="BB24" s="334"/>
      <c r="BC24" s="69"/>
      <c r="BD24" s="328"/>
    </row>
    <row r="25" spans="2:56" ht="35.1" customHeight="1" x14ac:dyDescent="0.2">
      <c r="B25" s="329" t="s">
        <v>113</v>
      </c>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76"/>
      <c r="BB25" s="334"/>
      <c r="BC25" s="69"/>
      <c r="BD25" s="328"/>
    </row>
    <row r="26" spans="2:56" ht="35.1" customHeight="1" x14ac:dyDescent="0.2">
      <c r="B26" s="329" t="s">
        <v>114</v>
      </c>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0"/>
      <c r="AP26" s="330"/>
      <c r="AQ26" s="330"/>
      <c r="AR26" s="330"/>
      <c r="AS26" s="330"/>
      <c r="AT26" s="330"/>
      <c r="AU26" s="330"/>
      <c r="AV26" s="330"/>
      <c r="AW26" s="330"/>
      <c r="AX26" s="330"/>
      <c r="AY26" s="330"/>
      <c r="AZ26" s="330"/>
      <c r="BA26" s="76"/>
      <c r="BB26" s="334"/>
      <c r="BC26" s="69"/>
      <c r="BD26" s="328"/>
    </row>
    <row r="27" spans="2:56" ht="35.1" customHeight="1" x14ac:dyDescent="0.2">
      <c r="B27" s="329"/>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0"/>
      <c r="AU27" s="330"/>
      <c r="AV27" s="330"/>
      <c r="AW27" s="330"/>
      <c r="AX27" s="330"/>
      <c r="AY27" s="330"/>
      <c r="AZ27" s="330"/>
      <c r="BA27" s="76"/>
      <c r="BB27" s="334"/>
      <c r="BC27" s="69"/>
      <c r="BD27" s="328"/>
    </row>
    <row r="28" spans="2:56" ht="35.1" customHeight="1" x14ac:dyDescent="0.2">
      <c r="B28" s="331" t="s">
        <v>3</v>
      </c>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76"/>
      <c r="BB28" s="334"/>
      <c r="BC28" s="69"/>
      <c r="BD28" s="328"/>
    </row>
    <row r="29" spans="2:56" ht="35.1" customHeight="1" x14ac:dyDescent="0.2">
      <c r="B29" s="329" t="s">
        <v>5</v>
      </c>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330"/>
      <c r="AY29" s="330"/>
      <c r="AZ29" s="330"/>
      <c r="BA29" s="76"/>
      <c r="BB29" s="334"/>
      <c r="BC29" s="69"/>
      <c r="BD29" s="328"/>
    </row>
    <row r="30" spans="2:56" ht="35.1" customHeight="1" x14ac:dyDescent="0.2">
      <c r="B30" s="329" t="s">
        <v>0</v>
      </c>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0"/>
      <c r="AZ30" s="330"/>
      <c r="BA30" s="76"/>
      <c r="BB30" s="334"/>
      <c r="BC30" s="69"/>
      <c r="BD30" s="328"/>
    </row>
    <row r="31" spans="2:56" s="70" customFormat="1" ht="35.1" customHeight="1" x14ac:dyDescent="0.15">
      <c r="B31" s="102" t="s">
        <v>128</v>
      </c>
      <c r="C31" s="102"/>
      <c r="D31" s="102"/>
      <c r="E31" s="102"/>
      <c r="F31" s="102"/>
      <c r="G31" s="102"/>
      <c r="H31" s="102"/>
      <c r="I31" s="102"/>
      <c r="J31" s="102"/>
      <c r="K31" s="102"/>
      <c r="L31" s="102"/>
      <c r="M31" s="102"/>
      <c r="N31" s="103" t="s">
        <v>129</v>
      </c>
      <c r="O31" s="103"/>
      <c r="P31" s="103"/>
      <c r="Q31" s="103"/>
      <c r="R31" s="104" t="s">
        <v>130</v>
      </c>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76"/>
      <c r="BB31" s="334"/>
      <c r="BC31" s="71"/>
      <c r="BD31" s="328"/>
    </row>
    <row r="32" spans="2:56" s="79" customFormat="1" ht="35.1" customHeight="1" x14ac:dyDescent="0.15">
      <c r="B32" s="78" t="s">
        <v>136</v>
      </c>
      <c r="C32" s="78"/>
      <c r="D32" s="100" t="s">
        <v>137</v>
      </c>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76"/>
      <c r="BB32" s="334"/>
      <c r="BC32" s="80"/>
      <c r="BD32" s="328"/>
    </row>
    <row r="33" spans="2:56" s="70" customFormat="1" ht="35.1" customHeight="1" x14ac:dyDescent="0.15">
      <c r="B33" s="106" t="s">
        <v>131</v>
      </c>
      <c r="C33" s="106"/>
      <c r="D33" s="106"/>
      <c r="E33" s="106"/>
      <c r="F33" s="106"/>
      <c r="G33" s="106"/>
      <c r="H33" s="106"/>
      <c r="I33" s="106"/>
      <c r="J33" s="106"/>
      <c r="K33" s="106"/>
      <c r="L33" s="106"/>
      <c r="M33" s="106"/>
      <c r="N33" s="106"/>
      <c r="O33" s="509" t="s">
        <v>132</v>
      </c>
      <c r="P33" s="509"/>
      <c r="Q33" s="509"/>
      <c r="R33" s="509"/>
      <c r="S33" s="77" t="s">
        <v>148</v>
      </c>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6"/>
      <c r="BB33" s="334"/>
      <c r="BC33" s="71"/>
      <c r="BD33" s="328"/>
    </row>
    <row r="34" spans="2:56" ht="35.1" customHeight="1" x14ac:dyDescent="0.2">
      <c r="B34" s="344"/>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76"/>
      <c r="BB34" s="334"/>
      <c r="BC34" s="69"/>
      <c r="BD34" s="328"/>
    </row>
    <row r="35" spans="2:56" ht="35.1" customHeight="1" x14ac:dyDescent="0.2">
      <c r="B35" s="331" t="s">
        <v>4</v>
      </c>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0"/>
      <c r="AY35" s="330"/>
      <c r="AZ35" s="330"/>
      <c r="BA35" s="76"/>
      <c r="BB35" s="334"/>
      <c r="BC35" s="69"/>
      <c r="BD35" s="328"/>
    </row>
    <row r="36" spans="2:56" s="70" customFormat="1" ht="35.1" customHeight="1" x14ac:dyDescent="0.2">
      <c r="B36" s="107" t="s">
        <v>160</v>
      </c>
      <c r="C36" s="107"/>
      <c r="D36" s="107"/>
      <c r="E36" s="107"/>
      <c r="F36" s="107"/>
      <c r="G36" s="73" t="s">
        <v>161</v>
      </c>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6"/>
      <c r="BB36" s="334"/>
      <c r="BC36" s="71"/>
      <c r="BD36" s="328"/>
    </row>
    <row r="37" spans="2:56" ht="35.1" customHeight="1" x14ac:dyDescent="0.2">
      <c r="B37" s="8"/>
      <c r="C37" s="9"/>
      <c r="D37" s="99" t="s">
        <v>162</v>
      </c>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76"/>
      <c r="BB37" s="334"/>
      <c r="BC37" s="69"/>
      <c r="BD37" s="328"/>
    </row>
    <row r="38" spans="2:56" ht="35.1" customHeight="1" x14ac:dyDescent="0.2">
      <c r="B38" s="329"/>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76"/>
      <c r="BB38" s="334"/>
      <c r="BC38" s="69"/>
      <c r="BD38" s="328"/>
    </row>
    <row r="39" spans="2:56" ht="17.25" customHeight="1" x14ac:dyDescent="0.2">
      <c r="B39" s="329"/>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76"/>
      <c r="BB39" s="334"/>
      <c r="BC39" s="69"/>
      <c r="BD39" s="328"/>
    </row>
    <row r="40" spans="2:56" ht="17.25" customHeight="1" x14ac:dyDescent="0.2">
      <c r="B40" s="329"/>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76"/>
      <c r="BB40" s="334"/>
      <c r="BC40" s="69"/>
      <c r="BD40" s="328"/>
    </row>
    <row r="41" spans="2:56" ht="17.25" customHeight="1" x14ac:dyDescent="0.2">
      <c r="B41" s="329"/>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76"/>
      <c r="BB41" s="334"/>
      <c r="BC41" s="69"/>
      <c r="BD41" s="328"/>
    </row>
    <row r="42" spans="2:56" ht="17.25" customHeight="1" x14ac:dyDescent="0.2">
      <c r="B42" s="329"/>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76"/>
      <c r="BB42" s="334"/>
      <c r="BC42" s="69"/>
      <c r="BD42" s="328"/>
    </row>
    <row r="43" spans="2:56" ht="17.25" customHeight="1" x14ac:dyDescent="0.2">
      <c r="B43" s="329"/>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75"/>
      <c r="BB43" s="334"/>
      <c r="BC43" s="69"/>
      <c r="BD43" s="328"/>
    </row>
    <row r="44" spans="2:56" ht="17.25" customHeight="1" x14ac:dyDescent="0.15">
      <c r="B44" s="12"/>
      <c r="C44" s="335" t="s">
        <v>19</v>
      </c>
      <c r="D44" s="336"/>
      <c r="E44" s="336"/>
      <c r="F44" s="336"/>
      <c r="G44" s="336"/>
      <c r="H44" s="336"/>
      <c r="I44" s="336"/>
      <c r="J44" s="336"/>
      <c r="K44" s="336"/>
      <c r="L44" s="336"/>
      <c r="M44" s="336"/>
      <c r="N44" s="336"/>
      <c r="O44" s="336"/>
      <c r="P44" s="336"/>
      <c r="Q44" s="336"/>
      <c r="R44" s="336"/>
      <c r="S44" s="336"/>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13"/>
      <c r="BA44" s="289"/>
      <c r="BB44" s="289"/>
      <c r="BC44" s="68"/>
      <c r="BD44" s="328"/>
    </row>
    <row r="45" spans="2:56" ht="17.25" customHeight="1" x14ac:dyDescent="0.15">
      <c r="B45" s="254"/>
      <c r="C45" s="336"/>
      <c r="D45" s="336"/>
      <c r="E45" s="336"/>
      <c r="F45" s="336"/>
      <c r="G45" s="336"/>
      <c r="H45" s="336"/>
      <c r="I45" s="336"/>
      <c r="J45" s="336"/>
      <c r="K45" s="336"/>
      <c r="L45" s="336"/>
      <c r="M45" s="336"/>
      <c r="N45" s="336"/>
      <c r="O45" s="336"/>
      <c r="P45" s="336"/>
      <c r="Q45" s="336"/>
      <c r="R45" s="336"/>
      <c r="S45" s="336"/>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54"/>
      <c r="BA45" s="289"/>
      <c r="BB45" s="289"/>
      <c r="BC45" s="68"/>
      <c r="BD45" s="328"/>
    </row>
    <row r="46" spans="2:56" ht="18.75" customHeight="1" x14ac:dyDescent="0.15">
      <c r="B46" s="254"/>
      <c r="C46" s="337"/>
      <c r="D46" s="337"/>
      <c r="E46" s="337"/>
      <c r="F46" s="337"/>
      <c r="G46" s="337"/>
      <c r="H46" s="337"/>
      <c r="I46" s="337"/>
      <c r="J46" s="337"/>
      <c r="K46" s="337"/>
      <c r="L46" s="337"/>
      <c r="M46" s="337"/>
      <c r="N46" s="337"/>
      <c r="O46" s="337"/>
      <c r="P46" s="337"/>
      <c r="Q46" s="337"/>
      <c r="R46" s="337"/>
      <c r="S46" s="337"/>
      <c r="T46" s="292"/>
      <c r="U46" s="292"/>
      <c r="V46" s="292"/>
      <c r="W46" s="292"/>
      <c r="X46" s="292"/>
      <c r="Y46" s="290" t="s">
        <v>29</v>
      </c>
      <c r="Z46" s="291"/>
      <c r="AA46" s="291"/>
      <c r="AB46" s="291"/>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54"/>
      <c r="BA46" s="289"/>
      <c r="BB46" s="289"/>
      <c r="BC46" s="68"/>
      <c r="BD46" s="328"/>
    </row>
    <row r="47" spans="2:56" ht="18.75" customHeight="1" x14ac:dyDescent="0.15">
      <c r="B47" s="254"/>
      <c r="C47" s="180"/>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254"/>
      <c r="BA47" s="289"/>
      <c r="BB47" s="289"/>
      <c r="BC47" s="68"/>
      <c r="BD47" s="328"/>
    </row>
    <row r="48" spans="2:56" ht="18.75" customHeight="1" thickBot="1" x14ac:dyDescent="0.2">
      <c r="B48" s="254"/>
      <c r="C48" s="121"/>
      <c r="D48" s="121"/>
      <c r="E48" s="121"/>
      <c r="F48" s="121"/>
      <c r="G48" s="121"/>
      <c r="H48" s="121"/>
      <c r="I48" s="121"/>
      <c r="J48" s="121"/>
      <c r="K48" s="121"/>
      <c r="L48" s="121"/>
      <c r="M48" s="121"/>
      <c r="N48" s="121"/>
      <c r="O48" s="121"/>
      <c r="P48" s="121"/>
      <c r="Q48" s="121"/>
      <c r="R48" s="121"/>
      <c r="S48" s="121"/>
      <c r="T48" s="121"/>
      <c r="U48" s="121"/>
      <c r="V48" s="332" t="s">
        <v>28</v>
      </c>
      <c r="W48" s="333"/>
      <c r="X48" s="333"/>
      <c r="Y48" s="333"/>
      <c r="Z48" s="333"/>
      <c r="AA48" s="333"/>
      <c r="AB48" s="333"/>
      <c r="AC48" s="333"/>
      <c r="AD48" s="333"/>
      <c r="AE48" s="333"/>
      <c r="AF48" s="333"/>
      <c r="AG48" s="333"/>
      <c r="AH48" s="121"/>
      <c r="AI48" s="121"/>
      <c r="AJ48" s="121"/>
      <c r="AK48" s="121"/>
      <c r="AL48" s="121"/>
      <c r="AM48" s="121"/>
      <c r="AN48" s="121"/>
      <c r="AO48" s="121"/>
      <c r="AP48" s="121"/>
      <c r="AQ48" s="121"/>
      <c r="AR48" s="121"/>
      <c r="AS48" s="121"/>
      <c r="AT48" s="121"/>
      <c r="AU48" s="121"/>
      <c r="AV48" s="121"/>
      <c r="AW48" s="121"/>
      <c r="AX48" s="121"/>
      <c r="AY48" s="121"/>
      <c r="AZ48" s="254"/>
      <c r="BA48" s="289"/>
      <c r="BB48" s="289"/>
      <c r="BC48" s="68"/>
      <c r="BD48" s="328"/>
    </row>
    <row r="49" spans="2:56" ht="18.75" customHeight="1" thickBot="1" x14ac:dyDescent="0.2">
      <c r="B49" s="254"/>
      <c r="C49" s="180"/>
      <c r="D49" s="121"/>
      <c r="E49" s="121"/>
      <c r="F49" s="121"/>
      <c r="G49" s="121"/>
      <c r="H49" s="121"/>
      <c r="I49" s="121"/>
      <c r="J49" s="121"/>
      <c r="K49" s="121"/>
      <c r="L49" s="121"/>
      <c r="M49" s="121"/>
      <c r="N49" s="121"/>
      <c r="O49" s="121"/>
      <c r="P49" s="121"/>
      <c r="Q49" s="121"/>
      <c r="R49" s="121"/>
      <c r="S49" s="121"/>
      <c r="T49" s="121"/>
      <c r="U49" s="121"/>
      <c r="V49" s="347" t="s">
        <v>134</v>
      </c>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9"/>
      <c r="AZ49" s="254"/>
      <c r="BA49" s="289"/>
      <c r="BB49" s="289"/>
      <c r="BC49" s="68"/>
      <c r="BD49" s="328"/>
    </row>
    <row r="50" spans="2:56" ht="24.95" customHeight="1" x14ac:dyDescent="0.15">
      <c r="B50" s="254"/>
      <c r="C50" s="19"/>
      <c r="D50" s="298" t="s">
        <v>21</v>
      </c>
      <c r="E50" s="299"/>
      <c r="F50" s="299"/>
      <c r="G50" s="299"/>
      <c r="H50" s="299"/>
      <c r="I50" s="299"/>
      <c r="J50" s="299"/>
      <c r="K50" s="20"/>
      <c r="L50" s="300" t="s">
        <v>84</v>
      </c>
      <c r="M50" s="301"/>
      <c r="N50" s="301"/>
      <c r="O50" s="301"/>
      <c r="P50" s="301"/>
      <c r="Q50" s="301"/>
      <c r="R50" s="297" t="s">
        <v>6</v>
      </c>
      <c r="S50" s="136"/>
      <c r="T50" s="302" t="s">
        <v>7</v>
      </c>
      <c r="U50" s="137"/>
      <c r="V50" s="286"/>
      <c r="W50" s="287"/>
      <c r="X50" s="287"/>
      <c r="Y50" s="132"/>
      <c r="Z50" s="286"/>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254"/>
      <c r="BA50" s="289"/>
      <c r="BB50" s="289"/>
      <c r="BC50" s="68"/>
      <c r="BD50" s="328"/>
    </row>
    <row r="51" spans="2:56" ht="24.95" customHeight="1" x14ac:dyDescent="0.15">
      <c r="B51" s="254"/>
      <c r="C51" s="22"/>
      <c r="D51" s="293" t="s">
        <v>20</v>
      </c>
      <c r="E51" s="294"/>
      <c r="F51" s="294"/>
      <c r="G51" s="294"/>
      <c r="H51" s="294"/>
      <c r="I51" s="294"/>
      <c r="J51" s="294"/>
      <c r="K51" s="24"/>
      <c r="L51" s="295" t="s">
        <v>82</v>
      </c>
      <c r="M51" s="296"/>
      <c r="N51" s="296"/>
      <c r="O51" s="296"/>
      <c r="P51" s="296"/>
      <c r="Q51" s="296"/>
      <c r="R51" s="297" t="s">
        <v>6</v>
      </c>
      <c r="S51" s="136"/>
      <c r="T51" s="286"/>
      <c r="U51" s="132"/>
      <c r="V51" s="286"/>
      <c r="W51" s="287"/>
      <c r="X51" s="287"/>
      <c r="Y51" s="132"/>
      <c r="Z51" s="287"/>
      <c r="AA51" s="121"/>
      <c r="AB51" s="121"/>
      <c r="AC51" s="121"/>
      <c r="AD51" s="121"/>
      <c r="AE51" s="121"/>
      <c r="AF51" s="121"/>
      <c r="AG51" s="121"/>
      <c r="AH51" s="121"/>
      <c r="AI51" s="121"/>
      <c r="AJ51" s="132"/>
      <c r="AK51" s="250" t="s">
        <v>1</v>
      </c>
      <c r="AL51" s="251"/>
      <c r="AM51" s="251"/>
      <c r="AN51" s="251"/>
      <c r="AO51" s="251"/>
      <c r="AP51" s="251"/>
      <c r="AQ51" s="251"/>
      <c r="AR51" s="251"/>
      <c r="AS51" s="251"/>
      <c r="AT51" s="251"/>
      <c r="AU51" s="251"/>
      <c r="AV51" s="251"/>
      <c r="AW51" s="251"/>
      <c r="AX51" s="251"/>
      <c r="AY51" s="252"/>
      <c r="AZ51" s="254"/>
      <c r="BA51" s="289"/>
      <c r="BB51" s="289"/>
      <c r="BC51" s="68"/>
      <c r="BD51" s="328"/>
    </row>
    <row r="52" spans="2:56" ht="24.95" customHeight="1" x14ac:dyDescent="0.15">
      <c r="B52" s="254"/>
      <c r="C52" s="19"/>
      <c r="D52" s="298" t="s">
        <v>23</v>
      </c>
      <c r="E52" s="299"/>
      <c r="F52" s="299"/>
      <c r="G52" s="299"/>
      <c r="H52" s="299"/>
      <c r="I52" s="299"/>
      <c r="J52" s="299"/>
      <c r="K52" s="20"/>
      <c r="L52" s="300" t="s">
        <v>83</v>
      </c>
      <c r="M52" s="301"/>
      <c r="N52" s="301"/>
      <c r="O52" s="301"/>
      <c r="P52" s="301"/>
      <c r="Q52" s="301"/>
      <c r="R52" s="303" t="s">
        <v>6</v>
      </c>
      <c r="S52" s="163"/>
      <c r="T52" s="288"/>
      <c r="U52" s="119"/>
      <c r="V52" s="288"/>
      <c r="W52" s="115"/>
      <c r="X52" s="115"/>
      <c r="Y52" s="119"/>
      <c r="Z52" s="315"/>
      <c r="AA52" s="115"/>
      <c r="AB52" s="115"/>
      <c r="AC52" s="115"/>
      <c r="AD52" s="115"/>
      <c r="AE52" s="115"/>
      <c r="AF52" s="115"/>
      <c r="AG52" s="115"/>
      <c r="AH52" s="115"/>
      <c r="AI52" s="115"/>
      <c r="AJ52" s="119"/>
      <c r="AK52" s="225"/>
      <c r="AL52" s="219"/>
      <c r="AM52" s="219"/>
      <c r="AN52" s="219"/>
      <c r="AO52" s="219"/>
      <c r="AP52" s="219"/>
      <c r="AQ52" s="219"/>
      <c r="AR52" s="219"/>
      <c r="AS52" s="219"/>
      <c r="AT52" s="219"/>
      <c r="AU52" s="219"/>
      <c r="AV52" s="219"/>
      <c r="AW52" s="219"/>
      <c r="AX52" s="219"/>
      <c r="AY52" s="226"/>
      <c r="AZ52" s="254"/>
      <c r="BA52" s="289"/>
      <c r="BB52" s="289"/>
      <c r="BC52" s="68"/>
      <c r="BD52" s="328"/>
    </row>
    <row r="53" spans="2:56" ht="9.9499999999999993" customHeight="1" x14ac:dyDescent="0.15">
      <c r="B53" s="254"/>
      <c r="C53" s="316"/>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8"/>
      <c r="AK53" s="250" t="s">
        <v>22</v>
      </c>
      <c r="AL53" s="251"/>
      <c r="AM53" s="251"/>
      <c r="AN53" s="251"/>
      <c r="AO53" s="251"/>
      <c r="AP53" s="251"/>
      <c r="AQ53" s="251"/>
      <c r="AR53" s="251"/>
      <c r="AS53" s="251"/>
      <c r="AT53" s="251"/>
      <c r="AU53" s="251"/>
      <c r="AV53" s="251"/>
      <c r="AW53" s="251"/>
      <c r="AX53" s="251"/>
      <c r="AY53" s="252"/>
      <c r="AZ53" s="254"/>
      <c r="BA53" s="289"/>
      <c r="BB53" s="289"/>
      <c r="BC53" s="68"/>
      <c r="BD53" s="328"/>
    </row>
    <row r="54" spans="2:56" ht="39.950000000000003" customHeight="1" x14ac:dyDescent="0.15">
      <c r="B54" s="254"/>
      <c r="C54" s="282" t="s">
        <v>60</v>
      </c>
      <c r="D54" s="141"/>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4"/>
      <c r="AJ54" s="285"/>
      <c r="AK54" s="225"/>
      <c r="AL54" s="219"/>
      <c r="AM54" s="219"/>
      <c r="AN54" s="219"/>
      <c r="AO54" s="219"/>
      <c r="AP54" s="219"/>
      <c r="AQ54" s="219"/>
      <c r="AR54" s="219"/>
      <c r="AS54" s="219"/>
      <c r="AT54" s="219"/>
      <c r="AU54" s="219"/>
      <c r="AV54" s="219"/>
      <c r="AW54" s="219"/>
      <c r="AX54" s="219"/>
      <c r="AY54" s="226"/>
      <c r="AZ54" s="254"/>
      <c r="BA54" s="289"/>
      <c r="BB54" s="289"/>
      <c r="BC54" s="68"/>
      <c r="BD54" s="328"/>
    </row>
    <row r="55" spans="2:56" ht="90" customHeight="1" x14ac:dyDescent="0.15">
      <c r="B55" s="254"/>
      <c r="C55" s="253"/>
      <c r="D55" s="254"/>
      <c r="E55" s="254"/>
      <c r="F55" s="254"/>
      <c r="G55" s="254"/>
      <c r="H55" s="254"/>
      <c r="I55" s="255" t="s">
        <v>24</v>
      </c>
      <c r="J55" s="255"/>
      <c r="K55" s="255"/>
      <c r="L55" s="255"/>
      <c r="M55" s="255"/>
      <c r="N55" s="255"/>
      <c r="O55" s="255"/>
      <c r="P55" s="255"/>
      <c r="Q55" s="255"/>
      <c r="R55" s="255"/>
      <c r="S55" s="255"/>
      <c r="T55" s="255"/>
      <c r="U55" s="255"/>
      <c r="V55" s="255"/>
      <c r="W55" s="255"/>
      <c r="X55" s="255"/>
      <c r="Y55" s="255"/>
      <c r="Z55" s="255"/>
      <c r="AA55" s="255"/>
      <c r="AB55" s="255"/>
      <c r="AC55" s="255"/>
      <c r="AD55" s="338"/>
      <c r="AE55" s="338"/>
      <c r="AF55" s="254"/>
      <c r="AG55" s="254"/>
      <c r="AH55" s="254"/>
      <c r="AI55" s="254"/>
      <c r="AJ55" s="339"/>
      <c r="AK55" s="286"/>
      <c r="AL55" s="121"/>
      <c r="AM55" s="121"/>
      <c r="AN55" s="121"/>
      <c r="AO55" s="121"/>
      <c r="AP55" s="121"/>
      <c r="AQ55" s="121"/>
      <c r="AR55" s="121"/>
      <c r="AS55" s="121"/>
      <c r="AT55" s="121"/>
      <c r="AU55" s="121"/>
      <c r="AV55" s="121"/>
      <c r="AW55" s="121"/>
      <c r="AX55" s="121"/>
      <c r="AY55" s="132"/>
      <c r="AZ55" s="254"/>
      <c r="BA55" s="289"/>
      <c r="BB55" s="289"/>
      <c r="BC55" s="68"/>
      <c r="BD55" s="328"/>
    </row>
    <row r="56" spans="2:56" ht="48" customHeight="1" x14ac:dyDescent="0.2">
      <c r="B56" s="254"/>
      <c r="C56" s="225"/>
      <c r="D56" s="340"/>
      <c r="E56" s="340"/>
      <c r="F56" s="340"/>
      <c r="G56" s="340"/>
      <c r="H56" s="340"/>
      <c r="I56" s="340"/>
      <c r="J56" s="340"/>
      <c r="K56" s="340"/>
      <c r="L56" s="340"/>
      <c r="M56" s="340"/>
      <c r="N56" s="340"/>
      <c r="O56" s="340"/>
      <c r="P56" s="340"/>
      <c r="Q56" s="340"/>
      <c r="R56" s="306" t="s">
        <v>133</v>
      </c>
      <c r="S56" s="307"/>
      <c r="T56" s="307"/>
      <c r="U56" s="307"/>
      <c r="V56" s="307"/>
      <c r="W56" s="308" t="s">
        <v>30</v>
      </c>
      <c r="X56" s="309"/>
      <c r="Y56" s="309"/>
      <c r="Z56" s="309"/>
      <c r="AA56" s="309"/>
      <c r="AB56" s="309"/>
      <c r="AC56" s="309"/>
      <c r="AD56" s="309"/>
      <c r="AE56" s="309"/>
      <c r="AF56" s="309"/>
      <c r="AG56" s="309"/>
      <c r="AH56" s="309"/>
      <c r="AI56" s="310"/>
      <c r="AJ56" s="311"/>
      <c r="AK56" s="286"/>
      <c r="AL56" s="121"/>
      <c r="AM56" s="121"/>
      <c r="AN56" s="121"/>
      <c r="AO56" s="121"/>
      <c r="AP56" s="121"/>
      <c r="AQ56" s="121"/>
      <c r="AR56" s="121"/>
      <c r="AS56" s="121"/>
      <c r="AT56" s="121"/>
      <c r="AU56" s="121"/>
      <c r="AV56" s="121"/>
      <c r="AW56" s="121"/>
      <c r="AX56" s="121"/>
      <c r="AY56" s="132"/>
      <c r="AZ56" s="254"/>
      <c r="BA56" s="289"/>
      <c r="BB56" s="289"/>
      <c r="BC56" s="68"/>
      <c r="BD56" s="328"/>
    </row>
    <row r="57" spans="2:56" ht="60" customHeight="1" x14ac:dyDescent="0.15">
      <c r="B57" s="254"/>
      <c r="C57" s="312" t="s">
        <v>10</v>
      </c>
      <c r="D57" s="313"/>
      <c r="E57" s="313"/>
      <c r="F57" s="313"/>
      <c r="G57" s="313"/>
      <c r="H57" s="313"/>
      <c r="I57" s="313"/>
      <c r="J57" s="313"/>
      <c r="K57" s="314"/>
      <c r="L57" s="27"/>
      <c r="M57" s="251" t="s">
        <v>149</v>
      </c>
      <c r="N57" s="251"/>
      <c r="O57" s="155" t="s">
        <v>152</v>
      </c>
      <c r="P57" s="155"/>
      <c r="Q57" s="155"/>
      <c r="R57" s="304" t="s">
        <v>15</v>
      </c>
      <c r="S57" s="305"/>
      <c r="T57" s="155" t="s">
        <v>85</v>
      </c>
      <c r="U57" s="155"/>
      <c r="V57" s="155"/>
      <c r="W57" s="304" t="s">
        <v>17</v>
      </c>
      <c r="X57" s="305"/>
      <c r="Y57" s="155" t="s">
        <v>85</v>
      </c>
      <c r="Z57" s="155"/>
      <c r="AA57" s="155"/>
      <c r="AB57" s="304" t="s">
        <v>16</v>
      </c>
      <c r="AC57" s="305"/>
      <c r="AD57" s="305"/>
      <c r="AE57" s="305"/>
      <c r="AF57" s="305"/>
      <c r="AG57" s="305"/>
      <c r="AH57" s="305"/>
      <c r="AI57" s="305"/>
      <c r="AJ57" s="319"/>
      <c r="AK57" s="288"/>
      <c r="AL57" s="115"/>
      <c r="AM57" s="115"/>
      <c r="AN57" s="115"/>
      <c r="AO57" s="115"/>
      <c r="AP57" s="115"/>
      <c r="AQ57" s="115"/>
      <c r="AR57" s="115"/>
      <c r="AS57" s="115"/>
      <c r="AT57" s="115"/>
      <c r="AU57" s="115"/>
      <c r="AV57" s="115"/>
      <c r="AW57" s="115"/>
      <c r="AX57" s="115"/>
      <c r="AY57" s="119"/>
      <c r="AZ57" s="254"/>
      <c r="BA57" s="289"/>
      <c r="BB57" s="289"/>
      <c r="BC57" s="68"/>
      <c r="BD57" s="328"/>
    </row>
    <row r="58" spans="2:56" ht="30" customHeight="1" x14ac:dyDescent="0.15">
      <c r="B58" s="254"/>
      <c r="C58" s="222" t="s">
        <v>25</v>
      </c>
      <c r="D58" s="223"/>
      <c r="E58" s="223"/>
      <c r="F58" s="223"/>
      <c r="G58" s="223"/>
      <c r="H58" s="223"/>
      <c r="I58" s="223"/>
      <c r="J58" s="223"/>
      <c r="K58" s="224"/>
      <c r="L58" s="26"/>
      <c r="M58" s="227" t="s">
        <v>2</v>
      </c>
      <c r="N58" s="268"/>
      <c r="O58" s="268"/>
      <c r="P58" s="31"/>
      <c r="Q58" s="30" t="s">
        <v>32</v>
      </c>
      <c r="R58" s="30" t="s">
        <v>13</v>
      </c>
      <c r="S58" s="243" t="s">
        <v>86</v>
      </c>
      <c r="T58" s="243"/>
      <c r="U58" s="243"/>
      <c r="V58" s="243"/>
      <c r="W58" s="32" t="s">
        <v>14</v>
      </c>
      <c r="X58" s="243" t="s">
        <v>87</v>
      </c>
      <c r="Y58" s="243"/>
      <c r="Z58" s="243"/>
      <c r="AA58" s="243"/>
      <c r="AB58" s="243"/>
      <c r="AC58" s="269"/>
      <c r="AD58" s="30" t="s">
        <v>33</v>
      </c>
      <c r="AE58" s="33"/>
      <c r="AF58" s="33"/>
      <c r="AG58" s="33"/>
      <c r="AH58" s="23"/>
      <c r="AI58" s="27"/>
      <c r="AJ58" s="33"/>
      <c r="AK58" s="33"/>
      <c r="AL58" s="33"/>
      <c r="AM58" s="27"/>
      <c r="AN58" s="34"/>
      <c r="AO58" s="33"/>
      <c r="AP58" s="33"/>
      <c r="AQ58" s="33"/>
      <c r="AR58" s="35"/>
      <c r="AS58" s="35"/>
      <c r="AT58" s="27"/>
      <c r="AU58" s="36"/>
      <c r="AV58" s="36"/>
      <c r="AW58" s="36"/>
      <c r="AX58" s="36"/>
      <c r="AY58" s="37"/>
      <c r="AZ58" s="254"/>
      <c r="BA58" s="289"/>
      <c r="BB58" s="289"/>
      <c r="BC58" s="68"/>
      <c r="BD58" s="328"/>
    </row>
    <row r="59" spans="2:56" ht="39.950000000000003" customHeight="1" x14ac:dyDescent="0.15">
      <c r="B59" s="254"/>
      <c r="C59" s="222"/>
      <c r="D59" s="223"/>
      <c r="E59" s="223"/>
      <c r="F59" s="223"/>
      <c r="G59" s="223"/>
      <c r="H59" s="223"/>
      <c r="I59" s="223"/>
      <c r="J59" s="223"/>
      <c r="K59" s="224"/>
      <c r="L59" s="29"/>
      <c r="M59" s="270" t="s">
        <v>88</v>
      </c>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2"/>
      <c r="AZ59" s="254"/>
      <c r="BA59" s="289"/>
      <c r="BB59" s="289"/>
      <c r="BC59" s="68"/>
      <c r="BD59" s="328"/>
    </row>
    <row r="60" spans="2:56" ht="4.5" customHeight="1" x14ac:dyDescent="0.15">
      <c r="B60" s="254"/>
      <c r="C60" s="222"/>
      <c r="D60" s="223"/>
      <c r="E60" s="223"/>
      <c r="F60" s="223"/>
      <c r="G60" s="223"/>
      <c r="H60" s="223"/>
      <c r="I60" s="223"/>
      <c r="J60" s="223"/>
      <c r="K60" s="224"/>
      <c r="L60" s="273"/>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5"/>
      <c r="AZ60" s="254"/>
      <c r="BA60" s="289"/>
      <c r="BB60" s="289"/>
      <c r="BC60" s="68"/>
      <c r="BD60" s="328"/>
    </row>
    <row r="61" spans="2:56" ht="24.95" customHeight="1" x14ac:dyDescent="0.15">
      <c r="B61" s="254"/>
      <c r="C61" s="222"/>
      <c r="D61" s="223"/>
      <c r="E61" s="223"/>
      <c r="F61" s="223"/>
      <c r="G61" s="223"/>
      <c r="H61" s="223"/>
      <c r="I61" s="223"/>
      <c r="J61" s="223"/>
      <c r="K61" s="224"/>
      <c r="L61" s="29"/>
      <c r="M61" s="276" t="s">
        <v>55</v>
      </c>
      <c r="N61" s="277"/>
      <c r="O61" s="277"/>
      <c r="P61" s="277"/>
      <c r="Q61" s="277"/>
      <c r="R61" s="277"/>
      <c r="S61" s="277"/>
      <c r="T61" s="277"/>
      <c r="U61" s="277"/>
      <c r="V61" s="38" t="s">
        <v>56</v>
      </c>
      <c r="W61" s="38" t="s">
        <v>11</v>
      </c>
      <c r="X61" s="265"/>
      <c r="Y61" s="265"/>
      <c r="Z61" s="265"/>
      <c r="AA61" s="39" t="s">
        <v>12</v>
      </c>
      <c r="AB61" s="265"/>
      <c r="AC61" s="265"/>
      <c r="AD61" s="265"/>
      <c r="AE61" s="265"/>
      <c r="AF61" s="263" t="s">
        <v>57</v>
      </c>
      <c r="AG61" s="264"/>
      <c r="AH61" s="40" t="s">
        <v>32</v>
      </c>
      <c r="AI61" s="263" t="s">
        <v>8</v>
      </c>
      <c r="AJ61" s="264"/>
      <c r="AK61" s="264"/>
      <c r="AL61" s="265"/>
      <c r="AM61" s="266"/>
      <c r="AN61" s="266"/>
      <c r="AO61" s="41" t="s">
        <v>14</v>
      </c>
      <c r="AP61" s="265"/>
      <c r="AQ61" s="266"/>
      <c r="AR61" s="266"/>
      <c r="AS61" s="267" t="s">
        <v>14</v>
      </c>
      <c r="AT61" s="264"/>
      <c r="AU61" s="256"/>
      <c r="AV61" s="256"/>
      <c r="AW61" s="256"/>
      <c r="AX61" s="256"/>
      <c r="AY61" s="42" t="s">
        <v>33</v>
      </c>
      <c r="AZ61" s="254"/>
      <c r="BA61" s="289"/>
      <c r="BB61" s="289"/>
      <c r="BC61" s="68"/>
      <c r="BD61" s="328"/>
    </row>
    <row r="62" spans="2:56" ht="24.95" customHeight="1" x14ac:dyDescent="0.15">
      <c r="B62" s="254"/>
      <c r="C62" s="222"/>
      <c r="D62" s="223"/>
      <c r="E62" s="223"/>
      <c r="F62" s="223"/>
      <c r="G62" s="223"/>
      <c r="H62" s="223"/>
      <c r="I62" s="223"/>
      <c r="J62" s="223"/>
      <c r="K62" s="224"/>
      <c r="L62" s="43"/>
      <c r="M62" s="257" t="s">
        <v>58</v>
      </c>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9"/>
      <c r="AZ62" s="254"/>
      <c r="BA62" s="289"/>
      <c r="BB62" s="289"/>
      <c r="BC62" s="68"/>
      <c r="BD62" s="328"/>
    </row>
    <row r="63" spans="2:56" ht="24.95" customHeight="1" x14ac:dyDescent="0.15">
      <c r="B63" s="254"/>
      <c r="C63" s="222"/>
      <c r="D63" s="223"/>
      <c r="E63" s="223"/>
      <c r="F63" s="223"/>
      <c r="G63" s="223"/>
      <c r="H63" s="223"/>
      <c r="I63" s="223"/>
      <c r="J63" s="223"/>
      <c r="K63" s="224"/>
      <c r="L63" s="43"/>
      <c r="M63" s="260"/>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2"/>
      <c r="AZ63" s="254"/>
      <c r="BA63" s="289"/>
      <c r="BB63" s="289"/>
      <c r="BC63" s="68"/>
      <c r="BD63" s="328"/>
    </row>
    <row r="64" spans="2:56" ht="24.95" customHeight="1" x14ac:dyDescent="0.15">
      <c r="B64" s="254"/>
      <c r="C64" s="222"/>
      <c r="D64" s="223"/>
      <c r="E64" s="223"/>
      <c r="F64" s="223"/>
      <c r="G64" s="223"/>
      <c r="H64" s="223"/>
      <c r="I64" s="223"/>
      <c r="J64" s="223"/>
      <c r="K64" s="224"/>
      <c r="L64" s="43"/>
      <c r="M64" s="260"/>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2"/>
      <c r="AZ64" s="254"/>
      <c r="BA64" s="289"/>
      <c r="BB64" s="289"/>
      <c r="BC64" s="68"/>
      <c r="BD64" s="328"/>
    </row>
    <row r="65" spans="2:56" ht="4.5" customHeight="1" x14ac:dyDescent="0.15">
      <c r="B65" s="254"/>
      <c r="C65" s="222"/>
      <c r="D65" s="223"/>
      <c r="E65" s="223"/>
      <c r="F65" s="223"/>
      <c r="G65" s="223"/>
      <c r="H65" s="223"/>
      <c r="I65" s="223"/>
      <c r="J65" s="223"/>
      <c r="K65" s="224"/>
      <c r="L65" s="245"/>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7"/>
      <c r="AZ65" s="254"/>
      <c r="BA65" s="289"/>
      <c r="BB65" s="289"/>
      <c r="BC65" s="68"/>
      <c r="BD65" s="328"/>
    </row>
    <row r="66" spans="2:56" ht="30" customHeight="1" x14ac:dyDescent="0.15">
      <c r="B66" s="254"/>
      <c r="C66" s="222"/>
      <c r="D66" s="223"/>
      <c r="E66" s="223"/>
      <c r="F66" s="223"/>
      <c r="G66" s="223"/>
      <c r="H66" s="223"/>
      <c r="I66" s="223"/>
      <c r="J66" s="223"/>
      <c r="K66" s="224"/>
      <c r="L66" s="43"/>
      <c r="M66" s="240" t="s">
        <v>144</v>
      </c>
      <c r="N66" s="241"/>
      <c r="O66" s="241"/>
      <c r="P66" s="241"/>
      <c r="Q66" s="241"/>
      <c r="R66" s="241"/>
      <c r="S66" s="241"/>
      <c r="T66" s="241"/>
      <c r="U66" s="241"/>
      <c r="V66" s="241"/>
      <c r="W66" s="241"/>
      <c r="X66" s="242"/>
      <c r="Y66" s="242"/>
      <c r="Z66" s="242"/>
      <c r="AA66" s="242"/>
      <c r="AB66" s="44"/>
      <c r="AC66" s="30" t="s">
        <v>42</v>
      </c>
      <c r="AD66" s="223" t="s">
        <v>8</v>
      </c>
      <c r="AE66" s="223"/>
      <c r="AF66" s="223"/>
      <c r="AG66" s="243" t="s">
        <v>90</v>
      </c>
      <c r="AH66" s="243"/>
      <c r="AI66" s="243"/>
      <c r="AJ66" s="243"/>
      <c r="AK66" s="244" t="s">
        <v>9</v>
      </c>
      <c r="AL66" s="223"/>
      <c r="AM66" s="243" t="s">
        <v>91</v>
      </c>
      <c r="AN66" s="243"/>
      <c r="AO66" s="243"/>
      <c r="AP66" s="45" t="s">
        <v>54</v>
      </c>
      <c r="AQ66" s="243" t="s">
        <v>92</v>
      </c>
      <c r="AR66" s="248"/>
      <c r="AS66" s="248"/>
      <c r="AT66" s="248"/>
      <c r="AU66" s="248"/>
      <c r="AV66" s="248"/>
      <c r="AW66" s="32" t="s">
        <v>33</v>
      </c>
      <c r="AX66" s="223"/>
      <c r="AY66" s="132"/>
      <c r="AZ66" s="254"/>
      <c r="BA66" s="289"/>
      <c r="BB66" s="289"/>
      <c r="BC66" s="68"/>
      <c r="BD66" s="328"/>
    </row>
    <row r="67" spans="2:56" s="82" customFormat="1" ht="60" customHeight="1" x14ac:dyDescent="0.15">
      <c r="B67" s="254"/>
      <c r="C67" s="225"/>
      <c r="D67" s="219"/>
      <c r="E67" s="219"/>
      <c r="F67" s="219"/>
      <c r="G67" s="219"/>
      <c r="H67" s="219"/>
      <c r="I67" s="219"/>
      <c r="J67" s="219"/>
      <c r="K67" s="226"/>
      <c r="L67" s="46"/>
      <c r="M67" s="218" t="s">
        <v>138</v>
      </c>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78" t="s">
        <v>45</v>
      </c>
      <c r="AS67" s="279"/>
      <c r="AT67" s="279"/>
      <c r="AU67" s="279"/>
      <c r="AV67" s="280"/>
      <c r="AW67" s="280"/>
      <c r="AX67" s="280"/>
      <c r="AY67" s="281"/>
      <c r="AZ67" s="254"/>
      <c r="BA67" s="289"/>
      <c r="BB67" s="289"/>
      <c r="BC67" s="81"/>
      <c r="BD67" s="328"/>
    </row>
    <row r="68" spans="2:56" ht="50.1" customHeight="1" x14ac:dyDescent="0.2">
      <c r="B68" s="254"/>
      <c r="C68" s="222" t="s">
        <v>26</v>
      </c>
      <c r="D68" s="223"/>
      <c r="E68" s="223"/>
      <c r="F68" s="223"/>
      <c r="G68" s="223"/>
      <c r="H68" s="223"/>
      <c r="I68" s="223"/>
      <c r="J68" s="223"/>
      <c r="K68" s="224"/>
      <c r="L68" s="47"/>
      <c r="M68" s="227" t="s">
        <v>38</v>
      </c>
      <c r="N68" s="228"/>
      <c r="O68" s="228"/>
      <c r="P68" s="228"/>
      <c r="Q68" s="228"/>
      <c r="R68" s="228"/>
      <c r="S68" s="228"/>
      <c r="T68" s="228"/>
      <c r="U68" s="228"/>
      <c r="V68" s="27" t="s">
        <v>46</v>
      </c>
      <c r="W68" s="27" t="s">
        <v>47</v>
      </c>
      <c r="X68" s="229" t="s">
        <v>93</v>
      </c>
      <c r="Y68" s="229"/>
      <c r="Z68" s="229"/>
      <c r="AA68" s="229"/>
      <c r="AB68" s="35" t="s">
        <v>48</v>
      </c>
      <c r="AC68" s="229" t="s">
        <v>92</v>
      </c>
      <c r="AD68" s="229"/>
      <c r="AE68" s="229"/>
      <c r="AF68" s="229"/>
      <c r="AG68" s="229"/>
      <c r="AH68" s="27"/>
      <c r="AI68" s="27" t="s">
        <v>49</v>
      </c>
      <c r="AJ68" s="33"/>
      <c r="AK68" s="33"/>
      <c r="AL68" s="33"/>
      <c r="AM68" s="27"/>
      <c r="AN68" s="34"/>
      <c r="AO68" s="33"/>
      <c r="AP68" s="33"/>
      <c r="AQ68" s="33"/>
      <c r="AR68" s="35"/>
      <c r="AS68" s="35"/>
      <c r="AT68" s="27"/>
      <c r="AU68" s="36"/>
      <c r="AV68" s="36"/>
      <c r="AW68" s="36"/>
      <c r="AX68" s="36"/>
      <c r="AY68" s="37"/>
      <c r="AZ68" s="254"/>
      <c r="BA68" s="289"/>
      <c r="BB68" s="289"/>
      <c r="BC68" s="68"/>
      <c r="BD68" s="328"/>
    </row>
    <row r="69" spans="2:56" ht="50.1" customHeight="1" x14ac:dyDescent="0.15">
      <c r="B69" s="254"/>
      <c r="C69" s="222"/>
      <c r="D69" s="223"/>
      <c r="E69" s="223"/>
      <c r="F69" s="223"/>
      <c r="G69" s="223"/>
      <c r="H69" s="223"/>
      <c r="I69" s="223"/>
      <c r="J69" s="223"/>
      <c r="K69" s="224"/>
      <c r="L69" s="222"/>
      <c r="M69" s="232" t="s">
        <v>88</v>
      </c>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4"/>
      <c r="AZ69" s="254"/>
      <c r="BA69" s="289"/>
      <c r="BB69" s="289"/>
      <c r="BC69" s="68"/>
      <c r="BD69" s="328"/>
    </row>
    <row r="70" spans="2:56" ht="30" customHeight="1" x14ac:dyDescent="0.15">
      <c r="B70" s="254"/>
      <c r="C70" s="222"/>
      <c r="D70" s="223"/>
      <c r="E70" s="223"/>
      <c r="F70" s="223"/>
      <c r="G70" s="223"/>
      <c r="H70" s="223"/>
      <c r="I70" s="223"/>
      <c r="J70" s="223"/>
      <c r="K70" s="224"/>
      <c r="L70" s="230"/>
      <c r="M70" s="235" t="s">
        <v>144</v>
      </c>
      <c r="N70" s="236"/>
      <c r="O70" s="236"/>
      <c r="P70" s="236"/>
      <c r="Q70" s="236"/>
      <c r="R70" s="236"/>
      <c r="S70" s="236"/>
      <c r="T70" s="236"/>
      <c r="U70" s="236"/>
      <c r="V70" s="236"/>
      <c r="W70" s="236"/>
      <c r="X70" s="237"/>
      <c r="Y70" s="237"/>
      <c r="Z70" s="237"/>
      <c r="AA70" s="237"/>
      <c r="AB70" s="48"/>
      <c r="AC70" s="49" t="s">
        <v>50</v>
      </c>
      <c r="AD70" s="238" t="s">
        <v>8</v>
      </c>
      <c r="AE70" s="238"/>
      <c r="AF70" s="238"/>
      <c r="AG70" s="216" t="s">
        <v>86</v>
      </c>
      <c r="AH70" s="216"/>
      <c r="AI70" s="216"/>
      <c r="AJ70" s="216"/>
      <c r="AK70" s="239" t="s">
        <v>18</v>
      </c>
      <c r="AL70" s="238"/>
      <c r="AM70" s="216" t="s">
        <v>91</v>
      </c>
      <c r="AN70" s="216"/>
      <c r="AO70" s="216"/>
      <c r="AP70" s="51" t="s">
        <v>54</v>
      </c>
      <c r="AQ70" s="216" t="s">
        <v>92</v>
      </c>
      <c r="AR70" s="217"/>
      <c r="AS70" s="217"/>
      <c r="AT70" s="217"/>
      <c r="AU70" s="217"/>
      <c r="AV70" s="217"/>
      <c r="AW70" s="50" t="s">
        <v>51</v>
      </c>
      <c r="AX70" s="238"/>
      <c r="AY70" s="249"/>
      <c r="AZ70" s="254"/>
      <c r="BA70" s="289"/>
      <c r="BB70" s="289"/>
      <c r="BC70" s="68"/>
      <c r="BD70" s="328"/>
    </row>
    <row r="71" spans="2:56" s="82" customFormat="1" ht="60" customHeight="1" x14ac:dyDescent="0.2">
      <c r="B71" s="254"/>
      <c r="C71" s="225"/>
      <c r="D71" s="219"/>
      <c r="E71" s="219"/>
      <c r="F71" s="219"/>
      <c r="G71" s="219"/>
      <c r="H71" s="219"/>
      <c r="I71" s="219"/>
      <c r="J71" s="219"/>
      <c r="K71" s="226"/>
      <c r="L71" s="231"/>
      <c r="M71" s="218" t="s">
        <v>139</v>
      </c>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9"/>
      <c r="AS71" s="219"/>
      <c r="AT71" s="219"/>
      <c r="AU71" s="220"/>
      <c r="AV71" s="220"/>
      <c r="AW71" s="220"/>
      <c r="AX71" s="220"/>
      <c r="AY71" s="221"/>
      <c r="AZ71" s="254"/>
      <c r="BA71" s="289"/>
      <c r="BB71" s="289"/>
      <c r="BC71" s="81"/>
      <c r="BD71" s="328"/>
    </row>
    <row r="72" spans="2:56" ht="9.9499999999999993" customHeight="1" x14ac:dyDescent="0.2">
      <c r="B72" s="254"/>
      <c r="C72" s="193" t="s">
        <v>27</v>
      </c>
      <c r="D72" s="194"/>
      <c r="E72" s="194"/>
      <c r="F72" s="194"/>
      <c r="G72" s="194"/>
      <c r="H72" s="194"/>
      <c r="I72" s="194"/>
      <c r="J72" s="194"/>
      <c r="K72" s="195"/>
      <c r="L72" s="202"/>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4"/>
      <c r="AZ72" s="254"/>
      <c r="BA72" s="289"/>
      <c r="BB72" s="289"/>
      <c r="BC72" s="68"/>
      <c r="BD72" s="328"/>
    </row>
    <row r="73" spans="2:56" ht="39.950000000000003" customHeight="1" x14ac:dyDescent="0.15">
      <c r="B73" s="254"/>
      <c r="C73" s="196"/>
      <c r="D73" s="197"/>
      <c r="E73" s="197"/>
      <c r="F73" s="197"/>
      <c r="G73" s="197"/>
      <c r="H73" s="197"/>
      <c r="I73" s="197"/>
      <c r="J73" s="197"/>
      <c r="K73" s="198"/>
      <c r="L73" s="28"/>
      <c r="M73" s="205" t="s">
        <v>65</v>
      </c>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6"/>
      <c r="AZ73" s="254"/>
      <c r="BA73" s="289"/>
      <c r="BB73" s="289"/>
      <c r="BC73" s="68"/>
      <c r="BD73" s="328"/>
    </row>
    <row r="74" spans="2:56" ht="39.950000000000003" customHeight="1" x14ac:dyDescent="0.15">
      <c r="B74" s="254"/>
      <c r="C74" s="196"/>
      <c r="D74" s="197"/>
      <c r="E74" s="197"/>
      <c r="F74" s="197"/>
      <c r="G74" s="197"/>
      <c r="H74" s="197"/>
      <c r="I74" s="197"/>
      <c r="J74" s="197"/>
      <c r="K74" s="198"/>
      <c r="L74" s="55"/>
      <c r="M74" s="207" t="s">
        <v>61</v>
      </c>
      <c r="N74" s="142"/>
      <c r="O74" s="142"/>
      <c r="P74" s="142"/>
      <c r="Q74" s="142"/>
      <c r="R74" s="142"/>
      <c r="S74" s="142"/>
      <c r="T74" s="142"/>
      <c r="U74" s="208"/>
      <c r="V74" s="208"/>
      <c r="W74" s="208"/>
      <c r="X74" s="208"/>
      <c r="Y74" s="208"/>
      <c r="Z74" s="208"/>
      <c r="AA74" s="208"/>
      <c r="AB74" s="208"/>
      <c r="AC74" s="208"/>
      <c r="AD74" s="208"/>
      <c r="AE74" s="208"/>
      <c r="AF74" s="208"/>
      <c r="AG74" s="208"/>
      <c r="AH74" s="209"/>
      <c r="AI74" s="210" t="s">
        <v>6</v>
      </c>
      <c r="AJ74" s="210"/>
      <c r="AK74" s="57"/>
      <c r="AL74" s="57"/>
      <c r="AM74" s="57"/>
      <c r="AN74" s="57"/>
      <c r="AO74" s="56"/>
      <c r="AP74" s="53"/>
      <c r="AQ74" s="53"/>
      <c r="AR74" s="53"/>
      <c r="AS74" s="53"/>
      <c r="AT74" s="53"/>
      <c r="AU74" s="53"/>
      <c r="AV74" s="53"/>
      <c r="AW74" s="53"/>
      <c r="AX74" s="53"/>
      <c r="AY74" s="54"/>
      <c r="AZ74" s="254"/>
      <c r="BA74" s="289"/>
      <c r="BB74" s="289"/>
      <c r="BC74" s="68"/>
      <c r="BD74" s="328"/>
    </row>
    <row r="75" spans="2:56" ht="39.950000000000003" customHeight="1" x14ac:dyDescent="0.15">
      <c r="B75" s="254"/>
      <c r="C75" s="196"/>
      <c r="D75" s="197"/>
      <c r="E75" s="197"/>
      <c r="F75" s="197"/>
      <c r="G75" s="197"/>
      <c r="H75" s="197"/>
      <c r="I75" s="197"/>
      <c r="J75" s="197"/>
      <c r="K75" s="198"/>
      <c r="L75" s="55"/>
      <c r="M75" s="207" t="s">
        <v>62</v>
      </c>
      <c r="N75" s="142"/>
      <c r="O75" s="142"/>
      <c r="P75" s="142"/>
      <c r="Q75" s="142"/>
      <c r="R75" s="142"/>
      <c r="S75" s="142"/>
      <c r="T75" s="142"/>
      <c r="U75" s="213" t="s">
        <v>89</v>
      </c>
      <c r="V75" s="213"/>
      <c r="W75" s="213"/>
      <c r="X75" s="213"/>
      <c r="Y75" s="213"/>
      <c r="Z75" s="213"/>
      <c r="AA75" s="213"/>
      <c r="AB75" s="213"/>
      <c r="AC75" s="213"/>
      <c r="AD75" s="213"/>
      <c r="AE75" s="213"/>
      <c r="AF75" s="213"/>
      <c r="AG75" s="213"/>
      <c r="AH75" s="214"/>
      <c r="AI75" s="210" t="s">
        <v>6</v>
      </c>
      <c r="AJ75" s="210"/>
      <c r="AK75" s="57"/>
      <c r="AL75" s="57"/>
      <c r="AM75" s="57"/>
      <c r="AN75" s="57"/>
      <c r="AO75" s="56"/>
      <c r="AP75" s="53"/>
      <c r="AQ75" s="53"/>
      <c r="AR75" s="53"/>
      <c r="AS75" s="53"/>
      <c r="AT75" s="53"/>
      <c r="AU75" s="53"/>
      <c r="AV75" s="53"/>
      <c r="AW75" s="53"/>
      <c r="AX75" s="53"/>
      <c r="AY75" s="54"/>
      <c r="AZ75" s="254"/>
      <c r="BA75" s="289"/>
      <c r="BB75" s="289"/>
      <c r="BC75" s="68"/>
      <c r="BD75" s="328"/>
    </row>
    <row r="76" spans="2:56" ht="39.950000000000003" customHeight="1" x14ac:dyDescent="0.15">
      <c r="B76" s="254"/>
      <c r="C76" s="196"/>
      <c r="D76" s="197"/>
      <c r="E76" s="197"/>
      <c r="F76" s="197"/>
      <c r="G76" s="197"/>
      <c r="H76" s="197"/>
      <c r="I76" s="197"/>
      <c r="J76" s="197"/>
      <c r="K76" s="198"/>
      <c r="L76" s="55"/>
      <c r="M76" s="207" t="s">
        <v>63</v>
      </c>
      <c r="N76" s="142"/>
      <c r="O76" s="142"/>
      <c r="P76" s="142"/>
      <c r="Q76" s="142"/>
      <c r="R76" s="142"/>
      <c r="S76" s="142"/>
      <c r="T76" s="142"/>
      <c r="U76" s="215" t="s">
        <v>150</v>
      </c>
      <c r="V76" s="215"/>
      <c r="W76" s="140"/>
      <c r="X76" s="211" t="s">
        <v>94</v>
      </c>
      <c r="Y76" s="211"/>
      <c r="Z76" s="52" t="s">
        <v>15</v>
      </c>
      <c r="AA76" s="211" t="s">
        <v>95</v>
      </c>
      <c r="AB76" s="211"/>
      <c r="AC76" s="58" t="s">
        <v>17</v>
      </c>
      <c r="AD76" s="211" t="s">
        <v>96</v>
      </c>
      <c r="AE76" s="211"/>
      <c r="AF76" s="210" t="s">
        <v>64</v>
      </c>
      <c r="AG76" s="210"/>
      <c r="AH76" s="140"/>
      <c r="AI76" s="140"/>
      <c r="AJ76" s="140"/>
      <c r="AK76" s="58"/>
      <c r="AL76" s="52"/>
      <c r="AM76" s="52"/>
      <c r="AN76" s="52"/>
      <c r="AO76" s="56"/>
      <c r="AP76" s="53"/>
      <c r="AQ76" s="53"/>
      <c r="AR76" s="53"/>
      <c r="AS76" s="53"/>
      <c r="AT76" s="53"/>
      <c r="AU76" s="53"/>
      <c r="AV76" s="53"/>
      <c r="AW76" s="53"/>
      <c r="AX76" s="53"/>
      <c r="AY76" s="54"/>
      <c r="AZ76" s="254"/>
      <c r="BA76" s="289"/>
      <c r="BB76" s="289"/>
      <c r="BC76" s="68"/>
      <c r="BD76" s="328"/>
    </row>
    <row r="77" spans="2:56" ht="39.950000000000003" customHeight="1" x14ac:dyDescent="0.15">
      <c r="B77" s="254"/>
      <c r="C77" s="196"/>
      <c r="D77" s="197"/>
      <c r="E77" s="197"/>
      <c r="F77" s="197"/>
      <c r="G77" s="197"/>
      <c r="H77" s="197"/>
      <c r="I77" s="197"/>
      <c r="J77" s="197"/>
      <c r="K77" s="198"/>
      <c r="L77" s="55"/>
      <c r="M77" s="140"/>
      <c r="N77" s="140"/>
      <c r="O77" s="140"/>
      <c r="P77" s="140"/>
      <c r="Q77" s="140"/>
      <c r="R77" s="140"/>
      <c r="S77" s="140"/>
      <c r="T77" s="140"/>
      <c r="U77" s="142" t="s">
        <v>44</v>
      </c>
      <c r="V77" s="142"/>
      <c r="W77" s="211" t="s">
        <v>67</v>
      </c>
      <c r="X77" s="212"/>
      <c r="Y77" s="212"/>
      <c r="Z77" s="212"/>
      <c r="AA77" s="212"/>
      <c r="AB77" s="212"/>
      <c r="AC77" s="212"/>
      <c r="AD77" s="212"/>
      <c r="AE77" s="212"/>
      <c r="AF77" s="210" t="s">
        <v>66</v>
      </c>
      <c r="AG77" s="210"/>
      <c r="AH77" s="140"/>
      <c r="AI77" s="140"/>
      <c r="AJ77" s="140"/>
      <c r="AK77" s="140"/>
      <c r="AL77" s="140"/>
      <c r="AM77" s="140"/>
      <c r="AN77" s="140"/>
      <c r="AO77" s="53"/>
      <c r="AP77" s="53"/>
      <c r="AQ77" s="53"/>
      <c r="AR77" s="53"/>
      <c r="AS77" s="53"/>
      <c r="AT77" s="53"/>
      <c r="AU77" s="53"/>
      <c r="AV77" s="53"/>
      <c r="AW77" s="53"/>
      <c r="AX77" s="53"/>
      <c r="AY77" s="54"/>
      <c r="AZ77" s="254"/>
      <c r="BA77" s="289"/>
      <c r="BB77" s="289"/>
      <c r="BC77" s="68"/>
      <c r="BD77" s="328"/>
    </row>
    <row r="78" spans="2:56" ht="9.9499999999999993" customHeight="1" x14ac:dyDescent="0.15">
      <c r="B78" s="254"/>
      <c r="C78" s="199"/>
      <c r="D78" s="200"/>
      <c r="E78" s="200"/>
      <c r="F78" s="200"/>
      <c r="G78" s="200"/>
      <c r="H78" s="200"/>
      <c r="I78" s="200"/>
      <c r="J78" s="200"/>
      <c r="K78" s="201"/>
      <c r="L78" s="181"/>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3"/>
      <c r="AZ78" s="254"/>
      <c r="BA78" s="289"/>
      <c r="BB78" s="289"/>
      <c r="BC78" s="68"/>
      <c r="BD78" s="328"/>
    </row>
    <row r="79" spans="2:56" ht="63" customHeight="1" x14ac:dyDescent="0.15">
      <c r="B79" s="254"/>
      <c r="C79" s="184" t="s">
        <v>39</v>
      </c>
      <c r="D79" s="185"/>
      <c r="E79" s="185"/>
      <c r="F79" s="185"/>
      <c r="G79" s="185"/>
      <c r="H79" s="185"/>
      <c r="I79" s="185"/>
      <c r="J79" s="185"/>
      <c r="K79" s="186"/>
      <c r="L79" s="187" t="s">
        <v>40</v>
      </c>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9"/>
      <c r="AZ79" s="254"/>
      <c r="BA79" s="289"/>
      <c r="BB79" s="289"/>
      <c r="BC79" s="68"/>
      <c r="BD79" s="328"/>
    </row>
    <row r="80" spans="2:56" ht="63" customHeight="1" x14ac:dyDescent="0.15">
      <c r="B80" s="254"/>
      <c r="C80" s="190" t="s">
        <v>41</v>
      </c>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2"/>
      <c r="AZ80" s="254"/>
      <c r="BA80" s="289"/>
      <c r="BB80" s="289"/>
      <c r="BC80" s="68"/>
      <c r="BD80" s="328"/>
    </row>
    <row r="81" spans="2:56" ht="30" customHeight="1" x14ac:dyDescent="0.2">
      <c r="B81" s="254"/>
      <c r="C81" s="108" t="s">
        <v>79</v>
      </c>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254"/>
      <c r="BA81" s="289"/>
      <c r="BB81" s="289"/>
      <c r="BC81" s="68"/>
      <c r="BD81" s="328"/>
    </row>
    <row r="82" spans="2:56" ht="17.25" customHeight="1" x14ac:dyDescent="0.15">
      <c r="B82" s="14"/>
      <c r="C82" s="111" t="s">
        <v>52</v>
      </c>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4"/>
      <c r="BA82" s="289"/>
      <c r="BB82" s="289"/>
      <c r="BC82" s="68"/>
      <c r="BD82" s="328"/>
    </row>
    <row r="83" spans="2:56" ht="17.25" customHeight="1" x14ac:dyDescent="0.15">
      <c r="B83" s="12"/>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
      <c r="AZ83" s="15"/>
      <c r="BA83" s="289"/>
      <c r="BB83" s="289"/>
      <c r="BC83" s="68"/>
    </row>
    <row r="84" spans="2:56" ht="17.25" customHeight="1" x14ac:dyDescent="0.15">
      <c r="B84" s="13"/>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5"/>
      <c r="AZ84" s="15"/>
      <c r="BA84" s="289"/>
      <c r="BB84" s="289"/>
      <c r="BC84" s="68"/>
    </row>
    <row r="85" spans="2:56" ht="17.25" customHeight="1" x14ac:dyDescent="0.15">
      <c r="B85" s="13"/>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5"/>
      <c r="AZ85" s="15"/>
      <c r="BA85" s="289"/>
      <c r="BB85" s="289"/>
      <c r="BC85" s="68"/>
    </row>
    <row r="86" spans="2:56" ht="18.75" customHeight="1" x14ac:dyDescent="0.15">
      <c r="B86" s="13"/>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5"/>
      <c r="AZ86" s="15"/>
      <c r="BA86" s="289"/>
      <c r="BB86" s="289"/>
      <c r="BC86" s="68"/>
    </row>
    <row r="87" spans="2:56" ht="18.75" customHeight="1" x14ac:dyDescent="0.15">
      <c r="B87" s="13"/>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5"/>
      <c r="AZ87" s="15"/>
      <c r="BA87" s="289"/>
      <c r="BB87" s="289"/>
      <c r="BC87" s="68"/>
    </row>
    <row r="88" spans="2:56" ht="18.75" customHeight="1" x14ac:dyDescent="0.15">
      <c r="B88" s="13"/>
      <c r="C88" s="171"/>
      <c r="D88" s="172"/>
      <c r="E88" s="172"/>
      <c r="F88" s="172"/>
      <c r="G88" s="172"/>
      <c r="H88" s="172"/>
      <c r="I88" s="172"/>
      <c r="J88" s="172"/>
      <c r="K88" s="172"/>
      <c r="L88" s="172"/>
      <c r="M88" s="172"/>
      <c r="N88" s="172"/>
      <c r="O88" s="172"/>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5"/>
      <c r="BA88" s="289"/>
      <c r="BB88" s="289"/>
      <c r="BC88" s="68"/>
    </row>
    <row r="89" spans="2:56" ht="68.099999999999994" customHeight="1" x14ac:dyDescent="0.15">
      <c r="B89" s="13"/>
      <c r="C89" s="59"/>
      <c r="D89" s="174" t="s">
        <v>43</v>
      </c>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6"/>
      <c r="AZ89" s="15"/>
      <c r="BA89" s="289"/>
      <c r="BB89" s="289"/>
      <c r="BC89" s="68"/>
    </row>
    <row r="90" spans="2:56" ht="20.100000000000001" customHeight="1" x14ac:dyDescent="0.15">
      <c r="B90" s="13"/>
      <c r="C90" s="60"/>
      <c r="D90" s="177"/>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c r="AW90" s="178"/>
      <c r="AX90" s="178"/>
      <c r="AY90" s="179"/>
      <c r="AZ90" s="15"/>
      <c r="BA90" s="289"/>
      <c r="BB90" s="289"/>
      <c r="BC90" s="68"/>
    </row>
    <row r="91" spans="2:56" ht="35.1" customHeight="1" x14ac:dyDescent="0.15">
      <c r="B91" s="13"/>
      <c r="C91" s="61"/>
      <c r="D91" s="62"/>
      <c r="E91" s="141" t="s">
        <v>68</v>
      </c>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3"/>
      <c r="AZ91" s="15"/>
      <c r="BA91" s="289"/>
      <c r="BB91" s="289"/>
      <c r="BC91" s="68"/>
    </row>
    <row r="92" spans="2:56" ht="30" customHeight="1" x14ac:dyDescent="0.15">
      <c r="B92" s="13"/>
      <c r="C92" s="167" t="s">
        <v>74</v>
      </c>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8"/>
      <c r="AU92" s="168"/>
      <c r="AV92" s="168"/>
      <c r="AW92" s="168"/>
      <c r="AX92" s="168"/>
      <c r="AY92" s="169"/>
      <c r="AZ92" s="16"/>
      <c r="BA92" s="289"/>
      <c r="BB92" s="289"/>
      <c r="BC92" s="68"/>
    </row>
    <row r="93" spans="2:56" ht="5.0999999999999996" customHeight="1" x14ac:dyDescent="0.15">
      <c r="B93" s="13"/>
      <c r="C93" s="61"/>
      <c r="D93" s="120"/>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32"/>
      <c r="AZ93" s="15"/>
      <c r="BA93" s="289"/>
      <c r="BB93" s="289"/>
      <c r="BC93" s="68"/>
    </row>
    <row r="94" spans="2:56" ht="35.1" customHeight="1" x14ac:dyDescent="0.15">
      <c r="B94" s="13"/>
      <c r="C94" s="61"/>
      <c r="D94" s="62"/>
      <c r="E94" s="141" t="s">
        <v>69</v>
      </c>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3"/>
      <c r="AZ94" s="15"/>
      <c r="BA94" s="289"/>
      <c r="BB94" s="289"/>
      <c r="BC94" s="68"/>
    </row>
    <row r="95" spans="2:56" ht="15" customHeight="1" x14ac:dyDescent="0.15">
      <c r="B95" s="13"/>
      <c r="C95" s="61"/>
      <c r="D95" s="120"/>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32"/>
      <c r="AZ95" s="16"/>
      <c r="BA95" s="289"/>
      <c r="BB95" s="289"/>
      <c r="BC95" s="68"/>
    </row>
    <row r="96" spans="2:56" ht="68.099999999999994" customHeight="1" x14ac:dyDescent="0.15">
      <c r="B96" s="13"/>
      <c r="C96" s="61"/>
      <c r="D96" s="120"/>
      <c r="E96" s="132"/>
      <c r="F96" s="162" t="s">
        <v>70</v>
      </c>
      <c r="G96" s="163"/>
      <c r="H96" s="163"/>
      <c r="I96" s="163"/>
      <c r="J96" s="163"/>
      <c r="K96" s="163"/>
      <c r="L96" s="163"/>
      <c r="M96" s="163"/>
      <c r="N96" s="163"/>
      <c r="O96" s="163"/>
      <c r="P96" s="163"/>
      <c r="Q96" s="164"/>
      <c r="R96" s="162" t="s">
        <v>71</v>
      </c>
      <c r="S96" s="165"/>
      <c r="T96" s="165"/>
      <c r="U96" s="165"/>
      <c r="V96" s="165"/>
      <c r="W96" s="165"/>
      <c r="X96" s="165"/>
      <c r="Y96" s="165"/>
      <c r="Z96" s="166"/>
      <c r="AA96" s="162" t="s">
        <v>72</v>
      </c>
      <c r="AB96" s="165"/>
      <c r="AC96" s="165"/>
      <c r="AD96" s="165"/>
      <c r="AE96" s="165"/>
      <c r="AF96" s="165"/>
      <c r="AG96" s="165"/>
      <c r="AH96" s="165"/>
      <c r="AI96" s="165"/>
      <c r="AJ96" s="165"/>
      <c r="AK96" s="165"/>
      <c r="AL96" s="166"/>
      <c r="AM96" s="162" t="s">
        <v>73</v>
      </c>
      <c r="AN96" s="165"/>
      <c r="AO96" s="165"/>
      <c r="AP96" s="163"/>
      <c r="AQ96" s="163"/>
      <c r="AR96" s="163"/>
      <c r="AS96" s="163"/>
      <c r="AT96" s="163"/>
      <c r="AU96" s="163"/>
      <c r="AV96" s="163"/>
      <c r="AW96" s="164"/>
      <c r="AX96" s="170"/>
      <c r="AY96" s="132"/>
      <c r="AZ96" s="15"/>
      <c r="BA96" s="289"/>
      <c r="BB96" s="289"/>
      <c r="BC96" s="68"/>
    </row>
    <row r="97" spans="2:55" ht="68.099999999999994" customHeight="1" x14ac:dyDescent="0.15">
      <c r="B97" s="13"/>
      <c r="C97" s="61"/>
      <c r="D97" s="120"/>
      <c r="E97" s="132"/>
      <c r="F97" s="157" t="s">
        <v>97</v>
      </c>
      <c r="G97" s="158"/>
      <c r="H97" s="158"/>
      <c r="I97" s="158"/>
      <c r="J97" s="158"/>
      <c r="K97" s="158"/>
      <c r="L97" s="158"/>
      <c r="M97" s="158"/>
      <c r="N97" s="158"/>
      <c r="O97" s="158"/>
      <c r="P97" s="158"/>
      <c r="Q97" s="159"/>
      <c r="R97" s="157" t="s">
        <v>98</v>
      </c>
      <c r="S97" s="160"/>
      <c r="T97" s="160"/>
      <c r="U97" s="160"/>
      <c r="V97" s="160"/>
      <c r="W97" s="160"/>
      <c r="X97" s="160"/>
      <c r="Y97" s="160"/>
      <c r="Z97" s="161"/>
      <c r="AA97" s="157" t="s">
        <v>99</v>
      </c>
      <c r="AB97" s="160"/>
      <c r="AC97" s="160"/>
      <c r="AD97" s="160"/>
      <c r="AE97" s="160"/>
      <c r="AF97" s="160"/>
      <c r="AG97" s="160"/>
      <c r="AH97" s="160"/>
      <c r="AI97" s="160"/>
      <c r="AJ97" s="160"/>
      <c r="AK97" s="160"/>
      <c r="AL97" s="161"/>
      <c r="AM97" s="155" t="s">
        <v>100</v>
      </c>
      <c r="AN97" s="155"/>
      <c r="AO97" s="155"/>
      <c r="AP97" s="155" t="s">
        <v>103</v>
      </c>
      <c r="AQ97" s="155"/>
      <c r="AR97" s="155"/>
      <c r="AS97" s="155"/>
      <c r="AT97" s="155" t="s">
        <v>104</v>
      </c>
      <c r="AU97" s="155"/>
      <c r="AV97" s="155"/>
      <c r="AW97" s="156"/>
      <c r="AX97" s="149"/>
      <c r="AY97" s="132"/>
      <c r="AZ97" s="15"/>
      <c r="BA97" s="289"/>
      <c r="BB97" s="289"/>
      <c r="BC97" s="68"/>
    </row>
    <row r="98" spans="2:55" ht="68.099999999999994" customHeight="1" x14ac:dyDescent="0.15">
      <c r="B98" s="13"/>
      <c r="C98" s="61"/>
      <c r="D98" s="120"/>
      <c r="E98" s="132"/>
      <c r="F98" s="150"/>
      <c r="G98" s="151"/>
      <c r="H98" s="151"/>
      <c r="I98" s="151"/>
      <c r="J98" s="151"/>
      <c r="K98" s="151"/>
      <c r="L98" s="151"/>
      <c r="M98" s="151"/>
      <c r="N98" s="151"/>
      <c r="O98" s="151"/>
      <c r="P98" s="151"/>
      <c r="Q98" s="152"/>
      <c r="R98" s="150"/>
      <c r="S98" s="153"/>
      <c r="T98" s="153"/>
      <c r="U98" s="153"/>
      <c r="V98" s="153"/>
      <c r="W98" s="153"/>
      <c r="X98" s="153"/>
      <c r="Y98" s="153"/>
      <c r="Z98" s="154"/>
      <c r="AA98" s="150"/>
      <c r="AB98" s="153"/>
      <c r="AC98" s="153"/>
      <c r="AD98" s="153"/>
      <c r="AE98" s="153"/>
      <c r="AF98" s="153"/>
      <c r="AG98" s="153"/>
      <c r="AH98" s="153"/>
      <c r="AI98" s="153"/>
      <c r="AJ98" s="153"/>
      <c r="AK98" s="153"/>
      <c r="AL98" s="154"/>
      <c r="AM98" s="147"/>
      <c r="AN98" s="147"/>
      <c r="AO98" s="147"/>
      <c r="AP98" s="147"/>
      <c r="AQ98" s="147"/>
      <c r="AR98" s="147"/>
      <c r="AS98" s="147"/>
      <c r="AT98" s="147"/>
      <c r="AU98" s="147"/>
      <c r="AV98" s="147"/>
      <c r="AW98" s="148"/>
      <c r="AX98" s="149"/>
      <c r="AY98" s="132"/>
      <c r="AZ98" s="15"/>
      <c r="BA98" s="289"/>
      <c r="BB98" s="289"/>
      <c r="BC98" s="68"/>
    </row>
    <row r="99" spans="2:55" ht="68.099999999999994" customHeight="1" x14ac:dyDescent="0.15">
      <c r="B99" s="13"/>
      <c r="C99" s="61"/>
      <c r="D99" s="120"/>
      <c r="E99" s="132"/>
      <c r="F99" s="150"/>
      <c r="G99" s="151"/>
      <c r="H99" s="151"/>
      <c r="I99" s="151"/>
      <c r="J99" s="151"/>
      <c r="K99" s="151"/>
      <c r="L99" s="151"/>
      <c r="M99" s="151"/>
      <c r="N99" s="151"/>
      <c r="O99" s="151"/>
      <c r="P99" s="151"/>
      <c r="Q99" s="152"/>
      <c r="R99" s="150"/>
      <c r="S99" s="153"/>
      <c r="T99" s="153"/>
      <c r="U99" s="153"/>
      <c r="V99" s="153"/>
      <c r="W99" s="153"/>
      <c r="X99" s="153"/>
      <c r="Y99" s="153"/>
      <c r="Z99" s="154"/>
      <c r="AA99" s="150"/>
      <c r="AB99" s="153"/>
      <c r="AC99" s="153"/>
      <c r="AD99" s="153"/>
      <c r="AE99" s="153"/>
      <c r="AF99" s="153"/>
      <c r="AG99" s="153"/>
      <c r="AH99" s="153"/>
      <c r="AI99" s="153"/>
      <c r="AJ99" s="153"/>
      <c r="AK99" s="153"/>
      <c r="AL99" s="154"/>
      <c r="AM99" s="147"/>
      <c r="AN99" s="147"/>
      <c r="AO99" s="147"/>
      <c r="AP99" s="147"/>
      <c r="AQ99" s="147"/>
      <c r="AR99" s="147"/>
      <c r="AS99" s="147"/>
      <c r="AT99" s="147"/>
      <c r="AU99" s="147"/>
      <c r="AV99" s="147"/>
      <c r="AW99" s="148"/>
      <c r="AX99" s="149"/>
      <c r="AY99" s="132"/>
      <c r="AZ99" s="17"/>
      <c r="BA99" s="289"/>
      <c r="BB99" s="289"/>
      <c r="BC99" s="68"/>
    </row>
    <row r="100" spans="2:55" ht="68.099999999999994" customHeight="1" x14ac:dyDescent="0.15">
      <c r="B100" s="13"/>
      <c r="C100" s="61"/>
      <c r="D100" s="120"/>
      <c r="E100" s="132"/>
      <c r="F100" s="150"/>
      <c r="G100" s="151"/>
      <c r="H100" s="151"/>
      <c r="I100" s="151"/>
      <c r="J100" s="151"/>
      <c r="K100" s="151"/>
      <c r="L100" s="151"/>
      <c r="M100" s="151"/>
      <c r="N100" s="151"/>
      <c r="O100" s="151"/>
      <c r="P100" s="151"/>
      <c r="Q100" s="152"/>
      <c r="R100" s="150"/>
      <c r="S100" s="153"/>
      <c r="T100" s="153"/>
      <c r="U100" s="153"/>
      <c r="V100" s="153"/>
      <c r="W100" s="153"/>
      <c r="X100" s="153"/>
      <c r="Y100" s="153"/>
      <c r="Z100" s="154"/>
      <c r="AA100" s="150"/>
      <c r="AB100" s="153"/>
      <c r="AC100" s="153"/>
      <c r="AD100" s="153"/>
      <c r="AE100" s="153"/>
      <c r="AF100" s="153"/>
      <c r="AG100" s="153"/>
      <c r="AH100" s="153"/>
      <c r="AI100" s="153"/>
      <c r="AJ100" s="153"/>
      <c r="AK100" s="153"/>
      <c r="AL100" s="154"/>
      <c r="AM100" s="147"/>
      <c r="AN100" s="147"/>
      <c r="AO100" s="147"/>
      <c r="AP100" s="147"/>
      <c r="AQ100" s="147"/>
      <c r="AR100" s="147"/>
      <c r="AS100" s="147"/>
      <c r="AT100" s="147"/>
      <c r="AU100" s="147"/>
      <c r="AV100" s="147"/>
      <c r="AW100" s="148"/>
      <c r="AX100" s="149"/>
      <c r="AY100" s="132"/>
      <c r="AZ100" s="15"/>
      <c r="BA100" s="289"/>
      <c r="BB100" s="289"/>
      <c r="BC100" s="68"/>
    </row>
    <row r="101" spans="2:55" ht="18" customHeight="1" x14ac:dyDescent="0.15">
      <c r="B101" s="13"/>
      <c r="C101" s="61"/>
      <c r="D101" s="120"/>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32"/>
      <c r="AZ101" s="15"/>
      <c r="BA101" s="289"/>
      <c r="BB101" s="289"/>
      <c r="BC101" s="68"/>
    </row>
    <row r="102" spans="2:55" ht="35.1" customHeight="1" x14ac:dyDescent="0.15">
      <c r="B102" s="13"/>
      <c r="C102" s="61"/>
      <c r="D102" s="120"/>
      <c r="E102" s="121"/>
      <c r="F102" s="131" t="s">
        <v>75</v>
      </c>
      <c r="G102" s="131"/>
      <c r="H102" s="131"/>
      <c r="I102" s="131"/>
      <c r="J102" s="52"/>
      <c r="K102" s="146" t="s">
        <v>151</v>
      </c>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0"/>
      <c r="AY102" s="132"/>
      <c r="AZ102" s="15"/>
      <c r="BA102" s="289"/>
      <c r="BB102" s="289"/>
      <c r="BC102" s="68"/>
    </row>
    <row r="103" spans="2:55" ht="35.1" customHeight="1" x14ac:dyDescent="0.15">
      <c r="B103" s="13"/>
      <c r="C103" s="61"/>
      <c r="D103" s="120"/>
      <c r="E103" s="121"/>
      <c r="F103" s="121"/>
      <c r="G103" s="121"/>
      <c r="H103" s="121"/>
      <c r="I103" s="121"/>
      <c r="J103" s="121"/>
      <c r="K103" s="146" t="s">
        <v>101</v>
      </c>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0"/>
      <c r="AY103" s="132"/>
      <c r="AZ103" s="15"/>
      <c r="BA103" s="289"/>
      <c r="BB103" s="289"/>
      <c r="BC103" s="68"/>
    </row>
    <row r="104" spans="2:55" ht="35.1" customHeight="1" x14ac:dyDescent="0.15">
      <c r="B104" s="13"/>
      <c r="C104" s="61"/>
      <c r="D104" s="120"/>
      <c r="E104" s="121"/>
      <c r="F104" s="121"/>
      <c r="G104" s="121"/>
      <c r="H104" s="121"/>
      <c r="I104" s="121"/>
      <c r="J104" s="121"/>
      <c r="K104" s="146" t="s">
        <v>105</v>
      </c>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0"/>
      <c r="AY104" s="132"/>
      <c r="AZ104" s="15"/>
      <c r="BA104" s="289"/>
      <c r="BB104" s="289"/>
      <c r="BC104" s="68"/>
    </row>
    <row r="105" spans="2:55" ht="30" customHeight="1" x14ac:dyDescent="0.15">
      <c r="B105" s="13"/>
      <c r="C105" s="61"/>
      <c r="D105" s="120"/>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32"/>
      <c r="AZ105" s="15"/>
      <c r="BA105" s="289"/>
      <c r="BB105" s="289"/>
      <c r="BC105" s="68"/>
    </row>
    <row r="106" spans="2:55" ht="33" customHeight="1" x14ac:dyDescent="0.15">
      <c r="B106" s="13"/>
      <c r="C106" s="61"/>
      <c r="D106" s="62"/>
      <c r="E106" s="141" t="s">
        <v>76</v>
      </c>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3"/>
      <c r="AZ106" s="15"/>
      <c r="BA106" s="289"/>
      <c r="BB106" s="289"/>
      <c r="BC106" s="68"/>
    </row>
    <row r="107" spans="2:55" ht="33" customHeight="1" x14ac:dyDescent="0.15">
      <c r="B107" s="13"/>
      <c r="C107" s="61"/>
      <c r="D107" s="120"/>
      <c r="E107" s="121"/>
      <c r="F107" s="142" t="s">
        <v>115</v>
      </c>
      <c r="G107" s="142"/>
      <c r="H107" s="142"/>
      <c r="I107" s="142"/>
      <c r="J107" s="142"/>
      <c r="K107" s="142"/>
      <c r="L107" s="144"/>
      <c r="M107" s="144"/>
      <c r="N107" s="144"/>
      <c r="O107" s="140"/>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32"/>
      <c r="AZ107" s="15"/>
      <c r="BA107" s="289"/>
      <c r="BB107" s="289"/>
      <c r="BC107" s="68"/>
    </row>
    <row r="108" spans="2:55" ht="33" customHeight="1" x14ac:dyDescent="0.15">
      <c r="B108" s="13"/>
      <c r="C108" s="61"/>
      <c r="D108" s="120"/>
      <c r="E108" s="121"/>
      <c r="F108" s="142" t="s">
        <v>77</v>
      </c>
      <c r="G108" s="142"/>
      <c r="H108" s="142"/>
      <c r="I108" s="142"/>
      <c r="J108" s="142"/>
      <c r="K108" s="142"/>
      <c r="L108" s="144"/>
      <c r="M108" s="144"/>
      <c r="N108" s="144"/>
      <c r="O108" s="144"/>
      <c r="P108" s="145" t="s">
        <v>89</v>
      </c>
      <c r="Q108" s="145"/>
      <c r="R108" s="145"/>
      <c r="S108" s="145"/>
      <c r="T108" s="145"/>
      <c r="U108" s="145"/>
      <c r="V108" s="145"/>
      <c r="W108" s="145"/>
      <c r="X108" s="145"/>
      <c r="Y108" s="145"/>
      <c r="Z108" s="145"/>
      <c r="AA108" s="140" t="s">
        <v>102</v>
      </c>
      <c r="AB108" s="140"/>
      <c r="AC108" s="140"/>
      <c r="AD108" s="140"/>
      <c r="AE108" s="140"/>
      <c r="AF108" s="121"/>
      <c r="AG108" s="121"/>
      <c r="AH108" s="121"/>
      <c r="AI108" s="121"/>
      <c r="AJ108" s="121"/>
      <c r="AK108" s="121"/>
      <c r="AL108" s="121"/>
      <c r="AM108" s="121"/>
      <c r="AN108" s="121"/>
      <c r="AO108" s="121"/>
      <c r="AP108" s="121"/>
      <c r="AQ108" s="121"/>
      <c r="AR108" s="121"/>
      <c r="AS108" s="121"/>
      <c r="AT108" s="121"/>
      <c r="AU108" s="121"/>
      <c r="AV108" s="121"/>
      <c r="AW108" s="121"/>
      <c r="AX108" s="121"/>
      <c r="AY108" s="132"/>
      <c r="AZ108" s="15"/>
      <c r="BA108" s="289"/>
      <c r="BB108" s="289"/>
      <c r="BC108" s="68"/>
    </row>
    <row r="109" spans="2:55" ht="17.100000000000001" customHeight="1" x14ac:dyDescent="0.15">
      <c r="B109" s="13"/>
      <c r="C109" s="61"/>
      <c r="D109" s="120"/>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32"/>
      <c r="AZ109" s="15"/>
      <c r="BA109" s="289"/>
      <c r="BB109" s="289"/>
      <c r="BC109" s="68"/>
    </row>
    <row r="110" spans="2:55" ht="33" customHeight="1" x14ac:dyDescent="0.15">
      <c r="B110" s="13"/>
      <c r="C110" s="61"/>
      <c r="D110" s="62"/>
      <c r="E110" s="141" t="s">
        <v>78</v>
      </c>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3"/>
      <c r="AZ110" s="15"/>
      <c r="BA110" s="289"/>
      <c r="BB110" s="289"/>
      <c r="BC110" s="68"/>
    </row>
    <row r="111" spans="2:55" ht="33" customHeight="1" x14ac:dyDescent="0.15">
      <c r="B111" s="13"/>
      <c r="C111" s="61"/>
      <c r="D111" s="120"/>
      <c r="E111" s="121"/>
      <c r="F111" s="121"/>
      <c r="G111" s="121"/>
      <c r="H111" s="121"/>
      <c r="I111" s="121"/>
      <c r="J111" s="121"/>
      <c r="K111" s="138" t="s">
        <v>106</v>
      </c>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1"/>
      <c r="AY111" s="132"/>
      <c r="AZ111" s="15"/>
      <c r="BA111" s="289"/>
      <c r="BB111" s="289"/>
      <c r="BC111" s="68"/>
    </row>
    <row r="112" spans="2:55" ht="33" customHeight="1" x14ac:dyDescent="0.15">
      <c r="B112" s="13"/>
      <c r="C112" s="61"/>
      <c r="D112" s="120"/>
      <c r="E112" s="121"/>
      <c r="F112" s="121"/>
      <c r="G112" s="121"/>
      <c r="H112" s="121"/>
      <c r="I112" s="121"/>
      <c r="J112" s="121"/>
      <c r="K112" s="138" t="s">
        <v>107</v>
      </c>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40"/>
      <c r="AY112" s="132"/>
      <c r="AZ112" s="15"/>
      <c r="BA112" s="289"/>
      <c r="BB112" s="289"/>
      <c r="BC112" s="68"/>
    </row>
    <row r="113" spans="2:55" ht="33" customHeight="1" x14ac:dyDescent="0.15">
      <c r="B113" s="13"/>
      <c r="C113" s="61"/>
      <c r="D113" s="120"/>
      <c r="E113" s="121"/>
      <c r="F113" s="121"/>
      <c r="G113" s="121"/>
      <c r="H113" s="121"/>
      <c r="I113" s="121"/>
      <c r="J113" s="121"/>
      <c r="K113" s="122"/>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0"/>
      <c r="AY113" s="132"/>
      <c r="AZ113" s="15"/>
      <c r="BA113" s="289"/>
      <c r="BB113" s="289"/>
      <c r="BC113" s="68"/>
    </row>
    <row r="114" spans="2:55" ht="9.9499999999999993" customHeight="1" x14ac:dyDescent="0.15">
      <c r="B114" s="13"/>
      <c r="C114" s="61"/>
      <c r="D114" s="120"/>
      <c r="E114" s="121"/>
      <c r="F114" s="121"/>
      <c r="G114" s="121"/>
      <c r="H114" s="121"/>
      <c r="I114" s="121"/>
      <c r="J114" s="121"/>
      <c r="K114" s="122"/>
      <c r="L114" s="123"/>
      <c r="M114" s="123"/>
      <c r="N114" s="123"/>
      <c r="O114" s="123"/>
      <c r="P114" s="123"/>
      <c r="Q114" s="123"/>
      <c r="R114" s="123"/>
      <c r="S114" s="123"/>
      <c r="T114" s="123"/>
      <c r="U114" s="133"/>
      <c r="V114" s="134"/>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9"/>
      <c r="AZ114" s="15"/>
      <c r="BA114" s="289"/>
      <c r="BB114" s="289"/>
      <c r="BC114" s="68"/>
    </row>
    <row r="115" spans="2:55" ht="23.1" customHeight="1" x14ac:dyDescent="0.15">
      <c r="B115" s="13"/>
      <c r="C115" s="61"/>
      <c r="D115" s="121"/>
      <c r="E115" s="121"/>
      <c r="F115" s="121"/>
      <c r="G115" s="121"/>
      <c r="H115" s="121"/>
      <c r="I115" s="121"/>
      <c r="J115" s="121"/>
      <c r="K115" s="123"/>
      <c r="L115" s="123"/>
      <c r="M115" s="123"/>
      <c r="N115" s="123"/>
      <c r="O115" s="123"/>
      <c r="P115" s="123"/>
      <c r="Q115" s="123"/>
      <c r="R115" s="123"/>
      <c r="S115" s="123"/>
      <c r="T115" s="123"/>
      <c r="U115" s="123"/>
      <c r="V115" s="135"/>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7"/>
      <c r="AZ115" s="15"/>
      <c r="BA115" s="289"/>
      <c r="BB115" s="289"/>
      <c r="BC115" s="68"/>
    </row>
    <row r="116" spans="2:55" ht="33" customHeight="1" x14ac:dyDescent="0.15">
      <c r="B116" s="13"/>
      <c r="C116" s="63"/>
      <c r="D116" s="120"/>
      <c r="E116" s="121"/>
      <c r="F116" s="121"/>
      <c r="G116" s="121"/>
      <c r="H116" s="121"/>
      <c r="I116" s="121"/>
      <c r="J116" s="121"/>
      <c r="K116" s="122"/>
      <c r="L116" s="123"/>
      <c r="M116" s="123"/>
      <c r="N116" s="123"/>
      <c r="O116" s="123"/>
      <c r="P116" s="123"/>
      <c r="Q116" s="123"/>
      <c r="R116" s="123"/>
      <c r="S116" s="123"/>
      <c r="T116" s="123"/>
      <c r="U116" s="124"/>
      <c r="V116" s="129" t="s">
        <v>81</v>
      </c>
      <c r="W116" s="130"/>
      <c r="X116" s="130"/>
      <c r="Y116" s="130"/>
      <c r="Z116" s="130"/>
      <c r="AA116" s="130"/>
      <c r="AB116" s="121"/>
      <c r="AC116" s="13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32"/>
      <c r="AZ116" s="15"/>
      <c r="BA116" s="289"/>
      <c r="BB116" s="289"/>
      <c r="BC116" s="68"/>
    </row>
    <row r="117" spans="2:55" ht="33" customHeight="1" x14ac:dyDescent="0.15">
      <c r="B117" s="13"/>
      <c r="C117" s="64"/>
      <c r="D117" s="120"/>
      <c r="E117" s="121"/>
      <c r="F117" s="121"/>
      <c r="G117" s="121"/>
      <c r="H117" s="121"/>
      <c r="I117" s="121"/>
      <c r="J117" s="121"/>
      <c r="K117" s="122"/>
      <c r="L117" s="123"/>
      <c r="M117" s="123"/>
      <c r="N117" s="123"/>
      <c r="O117" s="123"/>
      <c r="P117" s="123"/>
      <c r="Q117" s="123"/>
      <c r="R117" s="123"/>
      <c r="S117" s="123"/>
      <c r="T117" s="123"/>
      <c r="U117" s="124"/>
      <c r="V117" s="21"/>
      <c r="W117" s="127" t="s">
        <v>80</v>
      </c>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6"/>
      <c r="AU117" s="126"/>
      <c r="AV117" s="126"/>
      <c r="AW117" s="112" t="s">
        <v>31</v>
      </c>
      <c r="AX117" s="113"/>
      <c r="AY117" s="25"/>
      <c r="AZ117" s="15"/>
      <c r="BA117" s="289"/>
      <c r="BB117" s="289"/>
      <c r="BC117" s="68"/>
    </row>
    <row r="118" spans="2:55" ht="33" customHeight="1" x14ac:dyDescent="0.15">
      <c r="B118" s="13"/>
      <c r="C118" s="64"/>
      <c r="D118" s="120"/>
      <c r="E118" s="121"/>
      <c r="F118" s="121"/>
      <c r="G118" s="121"/>
      <c r="H118" s="121"/>
      <c r="I118" s="121"/>
      <c r="J118" s="121"/>
      <c r="K118" s="122"/>
      <c r="L118" s="123"/>
      <c r="M118" s="123"/>
      <c r="N118" s="123"/>
      <c r="O118" s="123"/>
      <c r="P118" s="123"/>
      <c r="Q118" s="123"/>
      <c r="R118" s="123"/>
      <c r="S118" s="123"/>
      <c r="T118" s="123"/>
      <c r="U118" s="124"/>
      <c r="V118" s="21"/>
      <c r="W118" s="127" t="s">
        <v>142</v>
      </c>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6"/>
      <c r="AU118" s="126"/>
      <c r="AV118" s="126"/>
      <c r="AW118" s="112" t="s">
        <v>31</v>
      </c>
      <c r="AX118" s="113"/>
      <c r="AY118" s="25"/>
      <c r="AZ118" s="15"/>
      <c r="BA118" s="289"/>
      <c r="BB118" s="289"/>
      <c r="BC118" s="68"/>
    </row>
    <row r="119" spans="2:55" ht="33" customHeight="1" x14ac:dyDescent="0.15">
      <c r="B119" s="13"/>
      <c r="C119" s="64"/>
      <c r="D119" s="120"/>
      <c r="E119" s="121"/>
      <c r="F119" s="121"/>
      <c r="G119" s="121"/>
      <c r="H119" s="121"/>
      <c r="I119" s="121"/>
      <c r="J119" s="121"/>
      <c r="K119" s="122"/>
      <c r="L119" s="123"/>
      <c r="M119" s="123"/>
      <c r="N119" s="123"/>
      <c r="O119" s="123"/>
      <c r="P119" s="123"/>
      <c r="Q119" s="123"/>
      <c r="R119" s="123"/>
      <c r="S119" s="123"/>
      <c r="T119" s="123"/>
      <c r="U119" s="124"/>
      <c r="V119" s="21"/>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6"/>
      <c r="AU119" s="126"/>
      <c r="AV119" s="126"/>
      <c r="AW119" s="112" t="s">
        <v>31</v>
      </c>
      <c r="AX119" s="113"/>
      <c r="AY119" s="65"/>
      <c r="AZ119" s="15"/>
      <c r="BA119" s="289"/>
      <c r="BB119" s="289"/>
      <c r="BC119" s="68"/>
    </row>
    <row r="120" spans="2:55" ht="21" customHeight="1" x14ac:dyDescent="0.15">
      <c r="B120" s="13"/>
      <c r="C120" s="66"/>
      <c r="D120" s="114"/>
      <c r="E120" s="115"/>
      <c r="F120" s="115"/>
      <c r="G120" s="115"/>
      <c r="H120" s="115"/>
      <c r="I120" s="115"/>
      <c r="J120" s="115"/>
      <c r="K120" s="116"/>
      <c r="L120" s="116"/>
      <c r="M120" s="116"/>
      <c r="N120" s="116"/>
      <c r="O120" s="116"/>
      <c r="P120" s="116"/>
      <c r="Q120" s="116"/>
      <c r="R120" s="116"/>
      <c r="S120" s="116"/>
      <c r="T120" s="116"/>
      <c r="U120" s="117"/>
      <c r="V120" s="118"/>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9"/>
      <c r="AZ120" s="15"/>
      <c r="BA120" s="289"/>
      <c r="BB120" s="289"/>
      <c r="BC120" s="68"/>
    </row>
    <row r="121" spans="2:55" ht="30" customHeight="1" x14ac:dyDescent="0.2">
      <c r="B121" s="13"/>
      <c r="C121" s="108" t="s">
        <v>79</v>
      </c>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109"/>
      <c r="AT121" s="109"/>
      <c r="AU121" s="109"/>
      <c r="AV121" s="109"/>
      <c r="AW121" s="109"/>
      <c r="AX121" s="109"/>
      <c r="AY121" s="110"/>
      <c r="AZ121" s="15"/>
      <c r="BA121" s="289"/>
      <c r="BB121" s="289"/>
      <c r="BC121" s="68"/>
    </row>
    <row r="122" spans="2:55" ht="17.25" customHeight="1" x14ac:dyDescent="0.15">
      <c r="B122" s="13"/>
      <c r="C122" s="111" t="s">
        <v>36</v>
      </c>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c r="AO122" s="111"/>
      <c r="AP122" s="111"/>
      <c r="AQ122" s="111"/>
      <c r="AR122" s="111"/>
      <c r="AS122" s="111"/>
      <c r="AT122" s="111"/>
      <c r="AU122" s="111"/>
      <c r="AV122" s="111"/>
      <c r="AW122" s="111"/>
      <c r="AX122" s="111"/>
      <c r="AY122" s="111"/>
      <c r="AZ122" s="15"/>
      <c r="BA122" s="289"/>
      <c r="BB122" s="289"/>
      <c r="BC122" s="68"/>
    </row>
    <row r="123" spans="2:55" ht="17.25" customHeight="1" x14ac:dyDescent="0.15"/>
    <row r="124" spans="2:55" ht="17.25" customHeight="1" x14ac:dyDescent="0.15"/>
    <row r="125" spans="2:55" ht="17.25" customHeight="1" x14ac:dyDescent="0.15"/>
    <row r="126" spans="2:55" ht="17.25" customHeight="1" x14ac:dyDescent="0.15"/>
    <row r="127" spans="2:55" ht="17.25" customHeight="1" x14ac:dyDescent="0.15"/>
    <row r="128" spans="2:55" ht="17.25" customHeight="1" x14ac:dyDescent="0.15"/>
    <row r="129" ht="17.25" customHeight="1" x14ac:dyDescent="0.15"/>
    <row r="130" ht="17.25" customHeight="1" x14ac:dyDescent="0.15"/>
    <row r="131" ht="17.25" customHeight="1" x14ac:dyDescent="0.15"/>
    <row r="132" ht="17.25" customHeight="1" x14ac:dyDescent="0.15"/>
  </sheetData>
  <mergeCells count="294">
    <mergeCell ref="V49:AY49"/>
    <mergeCell ref="B2:AY2"/>
    <mergeCell ref="B3:AY3"/>
    <mergeCell ref="AU4:AY4"/>
    <mergeCell ref="B35:AZ35"/>
    <mergeCell ref="B38:AZ38"/>
    <mergeCell ref="T46:X46"/>
    <mergeCell ref="AR4:AT4"/>
    <mergeCell ref="AR5:AT5"/>
    <mergeCell ref="AR6:AT6"/>
    <mergeCell ref="AV9:AY9"/>
    <mergeCell ref="B9:L9"/>
    <mergeCell ref="AT9:AU9"/>
    <mergeCell ref="AR8:AT8"/>
    <mergeCell ref="AZ1:BC9"/>
    <mergeCell ref="AV8:AY8"/>
    <mergeCell ref="AV5:AY5"/>
    <mergeCell ref="AV6:AY6"/>
    <mergeCell ref="B4:K4"/>
    <mergeCell ref="L8:M8"/>
    <mergeCell ref="B8:K8"/>
    <mergeCell ref="B5:K5"/>
    <mergeCell ref="B6:K6"/>
    <mergeCell ref="B7:K7"/>
    <mergeCell ref="L7:AT7"/>
    <mergeCell ref="BD10:BD43"/>
    <mergeCell ref="B43:AZ43"/>
    <mergeCell ref="BB10:BB43"/>
    <mergeCell ref="B40:AZ40"/>
    <mergeCell ref="B25:AZ25"/>
    <mergeCell ref="B27:AZ27"/>
    <mergeCell ref="B41:AZ41"/>
    <mergeCell ref="B39:AZ39"/>
    <mergeCell ref="B42:AZ42"/>
    <mergeCell ref="B12:AZ12"/>
    <mergeCell ref="B13:AZ13"/>
    <mergeCell ref="B15:AZ15"/>
    <mergeCell ref="B19:AZ19"/>
    <mergeCell ref="B29:AZ29"/>
    <mergeCell ref="B24:AZ24"/>
    <mergeCell ref="B28:AZ28"/>
    <mergeCell ref="B11:AZ11"/>
    <mergeCell ref="B30:AZ30"/>
    <mergeCell ref="B34:AZ34"/>
    <mergeCell ref="B21:AZ21"/>
    <mergeCell ref="B22:AZ22"/>
    <mergeCell ref="B23:AZ23"/>
    <mergeCell ref="B20:AZ20"/>
    <mergeCell ref="L4:AQ4"/>
    <mergeCell ref="L5:AQ5"/>
    <mergeCell ref="L6:M6"/>
    <mergeCell ref="AV7:AY7"/>
    <mergeCell ref="BD44:BD82"/>
    <mergeCell ref="BA44:BA82"/>
    <mergeCell ref="BB44:BB82"/>
    <mergeCell ref="AH48:AY48"/>
    <mergeCell ref="B14:AZ14"/>
    <mergeCell ref="B16:AZ16"/>
    <mergeCell ref="B26:AZ26"/>
    <mergeCell ref="B17:AZ17"/>
    <mergeCell ref="B18:AZ18"/>
    <mergeCell ref="V48:AG48"/>
    <mergeCell ref="B10:AZ10"/>
    <mergeCell ref="B45:B81"/>
    <mergeCell ref="C49:U49"/>
    <mergeCell ref="C44:S46"/>
    <mergeCell ref="T44:AY44"/>
    <mergeCell ref="T45:AY45"/>
    <mergeCell ref="C48:U48"/>
    <mergeCell ref="AD55:AJ55"/>
    <mergeCell ref="AK55:AY57"/>
    <mergeCell ref="C56:Q56"/>
    <mergeCell ref="R56:V56"/>
    <mergeCell ref="W56:AH56"/>
    <mergeCell ref="AI56:AJ56"/>
    <mergeCell ref="C57:K57"/>
    <mergeCell ref="Z52:AJ52"/>
    <mergeCell ref="C53:AJ53"/>
    <mergeCell ref="M57:N57"/>
    <mergeCell ref="O57:Q57"/>
    <mergeCell ref="R57:S57"/>
    <mergeCell ref="T57:V57"/>
    <mergeCell ref="AD57:AJ57"/>
    <mergeCell ref="AK53:AY54"/>
    <mergeCell ref="C54:AJ54"/>
    <mergeCell ref="V50:Y52"/>
    <mergeCell ref="Z50:AY50"/>
    <mergeCell ref="BA83:BA122"/>
    <mergeCell ref="BB83:BB122"/>
    <mergeCell ref="Y46:AB46"/>
    <mergeCell ref="AC46:AY46"/>
    <mergeCell ref="AZ45:AZ81"/>
    <mergeCell ref="C47:AY47"/>
    <mergeCell ref="D51:J51"/>
    <mergeCell ref="L51:Q51"/>
    <mergeCell ref="R51:S51"/>
    <mergeCell ref="Z51:AJ51"/>
    <mergeCell ref="D50:J50"/>
    <mergeCell ref="L50:Q50"/>
    <mergeCell ref="R50:S50"/>
    <mergeCell ref="T50:U52"/>
    <mergeCell ref="D52:J52"/>
    <mergeCell ref="L52:Q52"/>
    <mergeCell ref="R52:S52"/>
    <mergeCell ref="W57:X57"/>
    <mergeCell ref="Y57:AA57"/>
    <mergeCell ref="AB57:AC57"/>
    <mergeCell ref="AK51:AY52"/>
    <mergeCell ref="C55:H55"/>
    <mergeCell ref="I55:AC55"/>
    <mergeCell ref="AU61:AX61"/>
    <mergeCell ref="M62:AY62"/>
    <mergeCell ref="M63:AY63"/>
    <mergeCell ref="M64:AY64"/>
    <mergeCell ref="AI61:AK61"/>
    <mergeCell ref="AL61:AN61"/>
    <mergeCell ref="AP61:AR61"/>
    <mergeCell ref="AS61:AT61"/>
    <mergeCell ref="C58:K67"/>
    <mergeCell ref="M58:O58"/>
    <mergeCell ref="S58:V58"/>
    <mergeCell ref="X58:AC58"/>
    <mergeCell ref="M59:AY59"/>
    <mergeCell ref="L60:AY60"/>
    <mergeCell ref="M61:U61"/>
    <mergeCell ref="X61:Z61"/>
    <mergeCell ref="AB61:AE61"/>
    <mergeCell ref="AF61:AG61"/>
    <mergeCell ref="M67:AQ67"/>
    <mergeCell ref="AR67:AT67"/>
    <mergeCell ref="AU67:AY67"/>
    <mergeCell ref="M66:AA66"/>
    <mergeCell ref="AD66:AF66"/>
    <mergeCell ref="AG66:AJ66"/>
    <mergeCell ref="AK66:AL66"/>
    <mergeCell ref="L65:AY65"/>
    <mergeCell ref="AM66:AO66"/>
    <mergeCell ref="AQ66:AV66"/>
    <mergeCell ref="AX66:AY66"/>
    <mergeCell ref="AX70:AY70"/>
    <mergeCell ref="C68:K71"/>
    <mergeCell ref="M68:U68"/>
    <mergeCell ref="X68:AA68"/>
    <mergeCell ref="AC68:AG68"/>
    <mergeCell ref="L69:L71"/>
    <mergeCell ref="M69:AY69"/>
    <mergeCell ref="M70:AA70"/>
    <mergeCell ref="AD70:AF70"/>
    <mergeCell ref="AG70:AJ70"/>
    <mergeCell ref="AK70:AL70"/>
    <mergeCell ref="AI75:AJ75"/>
    <mergeCell ref="M76:T76"/>
    <mergeCell ref="AF76:AJ76"/>
    <mergeCell ref="U76:W76"/>
    <mergeCell ref="X76:Y76"/>
    <mergeCell ref="AA76:AB76"/>
    <mergeCell ref="AD76:AE76"/>
    <mergeCell ref="AM70:AO70"/>
    <mergeCell ref="AQ70:AV70"/>
    <mergeCell ref="M71:AQ71"/>
    <mergeCell ref="AR71:AY71"/>
    <mergeCell ref="C88:AY88"/>
    <mergeCell ref="D89:AY89"/>
    <mergeCell ref="D90:AY90"/>
    <mergeCell ref="E91:AY91"/>
    <mergeCell ref="C81:AY81"/>
    <mergeCell ref="C82:AY82"/>
    <mergeCell ref="C83:AX83"/>
    <mergeCell ref="C84:AX84"/>
    <mergeCell ref="L78:AY78"/>
    <mergeCell ref="C79:K79"/>
    <mergeCell ref="L79:AY79"/>
    <mergeCell ref="C80:AY80"/>
    <mergeCell ref="C72:K78"/>
    <mergeCell ref="L72:AY72"/>
    <mergeCell ref="M73:AY73"/>
    <mergeCell ref="M74:T74"/>
    <mergeCell ref="U74:AH74"/>
    <mergeCell ref="AI74:AJ74"/>
    <mergeCell ref="M77:T77"/>
    <mergeCell ref="U77:V77"/>
    <mergeCell ref="W77:AE77"/>
    <mergeCell ref="AF77:AN77"/>
    <mergeCell ref="M75:T75"/>
    <mergeCell ref="U75:AH75"/>
    <mergeCell ref="D96:E96"/>
    <mergeCell ref="F96:Q96"/>
    <mergeCell ref="R96:Z96"/>
    <mergeCell ref="AA96:AL96"/>
    <mergeCell ref="C92:AY92"/>
    <mergeCell ref="D93:AY93"/>
    <mergeCell ref="E94:AY94"/>
    <mergeCell ref="D95:AY95"/>
    <mergeCell ref="AM96:AW96"/>
    <mergeCell ref="AX96:AY96"/>
    <mergeCell ref="AT97:AW97"/>
    <mergeCell ref="AX97:AY97"/>
    <mergeCell ref="AM98:AO98"/>
    <mergeCell ref="AP98:AS98"/>
    <mergeCell ref="AT98:AW98"/>
    <mergeCell ref="AX98:AY98"/>
    <mergeCell ref="D97:E97"/>
    <mergeCell ref="F97:Q97"/>
    <mergeCell ref="R97:Z97"/>
    <mergeCell ref="AA97:AL97"/>
    <mergeCell ref="AM97:AO97"/>
    <mergeCell ref="AP97:AS97"/>
    <mergeCell ref="AT99:AW99"/>
    <mergeCell ref="AX99:AY99"/>
    <mergeCell ref="D99:E99"/>
    <mergeCell ref="F99:Q99"/>
    <mergeCell ref="R99:Z99"/>
    <mergeCell ref="AA99:AL99"/>
    <mergeCell ref="D98:E98"/>
    <mergeCell ref="F98:Q98"/>
    <mergeCell ref="R98:Z98"/>
    <mergeCell ref="AA98:AL98"/>
    <mergeCell ref="AM99:AO99"/>
    <mergeCell ref="AP99:AS99"/>
    <mergeCell ref="D101:AY101"/>
    <mergeCell ref="D102:E102"/>
    <mergeCell ref="F102:I102"/>
    <mergeCell ref="K102:AW102"/>
    <mergeCell ref="AX102:AY102"/>
    <mergeCell ref="AM100:AO100"/>
    <mergeCell ref="AP100:AS100"/>
    <mergeCell ref="AT100:AW100"/>
    <mergeCell ref="AX100:AY100"/>
    <mergeCell ref="D100:E100"/>
    <mergeCell ref="F100:Q100"/>
    <mergeCell ref="R100:Z100"/>
    <mergeCell ref="AA100:AL100"/>
    <mergeCell ref="D105:AY105"/>
    <mergeCell ref="E106:AY106"/>
    <mergeCell ref="D107:E107"/>
    <mergeCell ref="F107:N107"/>
    <mergeCell ref="O107:AY107"/>
    <mergeCell ref="D103:J103"/>
    <mergeCell ref="K103:AW103"/>
    <mergeCell ref="AX103:AY103"/>
    <mergeCell ref="D104:J104"/>
    <mergeCell ref="K104:AW104"/>
    <mergeCell ref="AX104:AY104"/>
    <mergeCell ref="D112:J112"/>
    <mergeCell ref="K112:AW112"/>
    <mergeCell ref="AX112:AY112"/>
    <mergeCell ref="D113:J113"/>
    <mergeCell ref="K113:AW113"/>
    <mergeCell ref="AX113:AY113"/>
    <mergeCell ref="AE108:AY108"/>
    <mergeCell ref="D109:AY109"/>
    <mergeCell ref="E110:AY110"/>
    <mergeCell ref="D111:J111"/>
    <mergeCell ref="K111:AW111"/>
    <mergeCell ref="AX111:AY111"/>
    <mergeCell ref="D108:E108"/>
    <mergeCell ref="F108:O108"/>
    <mergeCell ref="P108:Z108"/>
    <mergeCell ref="AA108:AD108"/>
    <mergeCell ref="K117:U117"/>
    <mergeCell ref="W117:AS117"/>
    <mergeCell ref="AT117:AV117"/>
    <mergeCell ref="D116:J116"/>
    <mergeCell ref="K116:U116"/>
    <mergeCell ref="V116:AB116"/>
    <mergeCell ref="AC116:AY116"/>
    <mergeCell ref="D114:J115"/>
    <mergeCell ref="K114:U115"/>
    <mergeCell ref="V114:AY114"/>
    <mergeCell ref="V115:AY115"/>
    <mergeCell ref="D32:AZ32"/>
    <mergeCell ref="B31:M31"/>
    <mergeCell ref="N31:Q31"/>
    <mergeCell ref="R31:AZ31"/>
    <mergeCell ref="B33:N33"/>
    <mergeCell ref="O33:R33"/>
    <mergeCell ref="B36:F36"/>
    <mergeCell ref="C121:AY121"/>
    <mergeCell ref="C122:AY122"/>
    <mergeCell ref="AW119:AX119"/>
    <mergeCell ref="D120:J120"/>
    <mergeCell ref="K120:U120"/>
    <mergeCell ref="V120:AY120"/>
    <mergeCell ref="D119:J119"/>
    <mergeCell ref="K119:U119"/>
    <mergeCell ref="W119:AS119"/>
    <mergeCell ref="AT119:AV119"/>
    <mergeCell ref="AW117:AX117"/>
    <mergeCell ref="D118:J118"/>
    <mergeCell ref="K118:U118"/>
    <mergeCell ref="W118:AS118"/>
    <mergeCell ref="AT118:AV118"/>
    <mergeCell ref="AW118:AX118"/>
    <mergeCell ref="D117:J117"/>
  </mergeCells>
  <phoneticPr fontId="1"/>
  <hyperlinks>
    <hyperlink ref="N31:Q31" location="収入印紙・郵便切手一覧!A1" display="こちら"/>
    <hyperlink ref="O33:R33" location="収入印紙・郵便切手一覧!A52" display="こちら"/>
  </hyperlinks>
  <pageMargins left="0.98425196850393704" right="0.39370078740157483" top="0.31496062992125984" bottom="0.39370078740157483" header="0.51181102362204722" footer="0.51181102362204722"/>
  <pageSetup paperSize="9" scale="67" orientation="portrait" r:id="rId1"/>
  <headerFooter alignWithMargins="0"/>
  <rowBreaks count="2" manualBreakCount="2">
    <brk id="43" min="1" max="54" man="1"/>
    <brk id="82" min="1"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51"/>
  <sheetViews>
    <sheetView zoomScale="75" zoomScaleNormal="75" zoomScaleSheetLayoutView="75" workbookViewId="0"/>
  </sheetViews>
  <sheetFormatPr defaultColWidth="2.25" defaultRowHeight="17.25" x14ac:dyDescent="0.15"/>
  <cols>
    <col min="1" max="2" width="2.25" style="90" customWidth="1"/>
    <col min="3" max="3" width="0.875" style="90" customWidth="1"/>
    <col min="4" max="4" width="2.625" style="90" customWidth="1"/>
    <col min="5" max="9" width="2.75" style="90" customWidth="1"/>
    <col min="10" max="10" width="2.625" style="90" customWidth="1"/>
    <col min="11" max="11" width="0.875" style="90" customWidth="1"/>
    <col min="12" max="12" width="2.75" style="90" customWidth="1"/>
    <col min="13" max="13" width="2.875" style="90" customWidth="1"/>
    <col min="14" max="17" width="2.75" style="90" customWidth="1"/>
    <col min="18" max="19" width="2.625" style="90" customWidth="1"/>
    <col min="20" max="30" width="2.75" style="90" customWidth="1"/>
    <col min="31" max="31" width="1.75" style="90" customWidth="1"/>
    <col min="32" max="32" width="1.625" style="90" customWidth="1"/>
    <col min="33" max="34" width="2.75" style="90" customWidth="1"/>
    <col min="35" max="35" width="0.875" style="90" customWidth="1"/>
    <col min="36" max="36" width="2.25" style="90" customWidth="1"/>
    <col min="37" max="42" width="2.75" style="90" customWidth="1"/>
    <col min="43" max="43" width="1.75" style="90" customWidth="1"/>
    <col min="44" max="44" width="1.5" style="90" customWidth="1"/>
    <col min="45" max="45" width="1.375" style="90" customWidth="1"/>
    <col min="46" max="46" width="1.75" style="90" customWidth="1"/>
    <col min="47" max="50" width="2.75" style="90" customWidth="1"/>
    <col min="51" max="256" width="2.25" style="90"/>
    <col min="257" max="258" width="2.25" style="90" customWidth="1"/>
    <col min="259" max="259" width="0.875" style="90" customWidth="1"/>
    <col min="260" max="260" width="2.625" style="90" customWidth="1"/>
    <col min="261" max="265" width="2.75" style="90" customWidth="1"/>
    <col min="266" max="266" width="2.625" style="90" customWidth="1"/>
    <col min="267" max="267" width="0.875" style="90" customWidth="1"/>
    <col min="268" max="268" width="2.75" style="90" customWidth="1"/>
    <col min="269" max="269" width="2.875" style="90" customWidth="1"/>
    <col min="270" max="273" width="2.75" style="90" customWidth="1"/>
    <col min="274" max="275" width="2.625" style="90" customWidth="1"/>
    <col min="276" max="286" width="2.75" style="90" customWidth="1"/>
    <col min="287" max="287" width="1.75" style="90" customWidth="1"/>
    <col min="288" max="288" width="1.625" style="90" customWidth="1"/>
    <col min="289" max="290" width="2.75" style="90" customWidth="1"/>
    <col min="291" max="291" width="0.875" style="90" customWidth="1"/>
    <col min="292" max="292" width="2.25" style="90" customWidth="1"/>
    <col min="293" max="298" width="2.75" style="90" customWidth="1"/>
    <col min="299" max="299" width="1.75" style="90" customWidth="1"/>
    <col min="300" max="300" width="1.5" style="90" customWidth="1"/>
    <col min="301" max="301" width="1.375" style="90" customWidth="1"/>
    <col min="302" max="302" width="1.75" style="90" customWidth="1"/>
    <col min="303" max="306" width="2.75" style="90" customWidth="1"/>
    <col min="307" max="512" width="2.25" style="90"/>
    <col min="513" max="514" width="2.25" style="90" customWidth="1"/>
    <col min="515" max="515" width="0.875" style="90" customWidth="1"/>
    <col min="516" max="516" width="2.625" style="90" customWidth="1"/>
    <col min="517" max="521" width="2.75" style="90" customWidth="1"/>
    <col min="522" max="522" width="2.625" style="90" customWidth="1"/>
    <col min="523" max="523" width="0.875" style="90" customWidth="1"/>
    <col min="524" max="524" width="2.75" style="90" customWidth="1"/>
    <col min="525" max="525" width="2.875" style="90" customWidth="1"/>
    <col min="526" max="529" width="2.75" style="90" customWidth="1"/>
    <col min="530" max="531" width="2.625" style="90" customWidth="1"/>
    <col min="532" max="542" width="2.75" style="90" customWidth="1"/>
    <col min="543" max="543" width="1.75" style="90" customWidth="1"/>
    <col min="544" max="544" width="1.625" style="90" customWidth="1"/>
    <col min="545" max="546" width="2.75" style="90" customWidth="1"/>
    <col min="547" max="547" width="0.875" style="90" customWidth="1"/>
    <col min="548" max="548" width="2.25" style="90" customWidth="1"/>
    <col min="549" max="554" width="2.75" style="90" customWidth="1"/>
    <col min="555" max="555" width="1.75" style="90" customWidth="1"/>
    <col min="556" max="556" width="1.5" style="90" customWidth="1"/>
    <col min="557" max="557" width="1.375" style="90" customWidth="1"/>
    <col min="558" max="558" width="1.75" style="90" customWidth="1"/>
    <col min="559" max="562" width="2.75" style="90" customWidth="1"/>
    <col min="563" max="768" width="2.25" style="90"/>
    <col min="769" max="770" width="2.25" style="90" customWidth="1"/>
    <col min="771" max="771" width="0.875" style="90" customWidth="1"/>
    <col min="772" max="772" width="2.625" style="90" customWidth="1"/>
    <col min="773" max="777" width="2.75" style="90" customWidth="1"/>
    <col min="778" max="778" width="2.625" style="90" customWidth="1"/>
    <col min="779" max="779" width="0.875" style="90" customWidth="1"/>
    <col min="780" max="780" width="2.75" style="90" customWidth="1"/>
    <col min="781" max="781" width="2.875" style="90" customWidth="1"/>
    <col min="782" max="785" width="2.75" style="90" customWidth="1"/>
    <col min="786" max="787" width="2.625" style="90" customWidth="1"/>
    <col min="788" max="798" width="2.75" style="90" customWidth="1"/>
    <col min="799" max="799" width="1.75" style="90" customWidth="1"/>
    <col min="800" max="800" width="1.625" style="90" customWidth="1"/>
    <col min="801" max="802" width="2.75" style="90" customWidth="1"/>
    <col min="803" max="803" width="0.875" style="90" customWidth="1"/>
    <col min="804" max="804" width="2.25" style="90" customWidth="1"/>
    <col min="805" max="810" width="2.75" style="90" customWidth="1"/>
    <col min="811" max="811" width="1.75" style="90" customWidth="1"/>
    <col min="812" max="812" width="1.5" style="90" customWidth="1"/>
    <col min="813" max="813" width="1.375" style="90" customWidth="1"/>
    <col min="814" max="814" width="1.75" style="90" customWidth="1"/>
    <col min="815" max="818" width="2.75" style="90" customWidth="1"/>
    <col min="819" max="1024" width="2.25" style="90"/>
    <col min="1025" max="1026" width="2.25" style="90" customWidth="1"/>
    <col min="1027" max="1027" width="0.875" style="90" customWidth="1"/>
    <col min="1028" max="1028" width="2.625" style="90" customWidth="1"/>
    <col min="1029" max="1033" width="2.75" style="90" customWidth="1"/>
    <col min="1034" max="1034" width="2.625" style="90" customWidth="1"/>
    <col min="1035" max="1035" width="0.875" style="90" customWidth="1"/>
    <col min="1036" max="1036" width="2.75" style="90" customWidth="1"/>
    <col min="1037" max="1037" width="2.875" style="90" customWidth="1"/>
    <col min="1038" max="1041" width="2.75" style="90" customWidth="1"/>
    <col min="1042" max="1043" width="2.625" style="90" customWidth="1"/>
    <col min="1044" max="1054" width="2.75" style="90" customWidth="1"/>
    <col min="1055" max="1055" width="1.75" style="90" customWidth="1"/>
    <col min="1056" max="1056" width="1.625" style="90" customWidth="1"/>
    <col min="1057" max="1058" width="2.75" style="90" customWidth="1"/>
    <col min="1059" max="1059" width="0.875" style="90" customWidth="1"/>
    <col min="1060" max="1060" width="2.25" style="90" customWidth="1"/>
    <col min="1061" max="1066" width="2.75" style="90" customWidth="1"/>
    <col min="1067" max="1067" width="1.75" style="90" customWidth="1"/>
    <col min="1068" max="1068" width="1.5" style="90" customWidth="1"/>
    <col min="1069" max="1069" width="1.375" style="90" customWidth="1"/>
    <col min="1070" max="1070" width="1.75" style="90" customWidth="1"/>
    <col min="1071" max="1074" width="2.75" style="90" customWidth="1"/>
    <col min="1075" max="1280" width="2.25" style="90"/>
    <col min="1281" max="1282" width="2.25" style="90" customWidth="1"/>
    <col min="1283" max="1283" width="0.875" style="90" customWidth="1"/>
    <col min="1284" max="1284" width="2.625" style="90" customWidth="1"/>
    <col min="1285" max="1289" width="2.75" style="90" customWidth="1"/>
    <col min="1290" max="1290" width="2.625" style="90" customWidth="1"/>
    <col min="1291" max="1291" width="0.875" style="90" customWidth="1"/>
    <col min="1292" max="1292" width="2.75" style="90" customWidth="1"/>
    <col min="1293" max="1293" width="2.875" style="90" customWidth="1"/>
    <col min="1294" max="1297" width="2.75" style="90" customWidth="1"/>
    <col min="1298" max="1299" width="2.625" style="90" customWidth="1"/>
    <col min="1300" max="1310" width="2.75" style="90" customWidth="1"/>
    <col min="1311" max="1311" width="1.75" style="90" customWidth="1"/>
    <col min="1312" max="1312" width="1.625" style="90" customWidth="1"/>
    <col min="1313" max="1314" width="2.75" style="90" customWidth="1"/>
    <col min="1315" max="1315" width="0.875" style="90" customWidth="1"/>
    <col min="1316" max="1316" width="2.25" style="90" customWidth="1"/>
    <col min="1317" max="1322" width="2.75" style="90" customWidth="1"/>
    <col min="1323" max="1323" width="1.75" style="90" customWidth="1"/>
    <col min="1324" max="1324" width="1.5" style="90" customWidth="1"/>
    <col min="1325" max="1325" width="1.375" style="90" customWidth="1"/>
    <col min="1326" max="1326" width="1.75" style="90" customWidth="1"/>
    <col min="1327" max="1330" width="2.75" style="90" customWidth="1"/>
    <col min="1331" max="1536" width="2.25" style="90"/>
    <col min="1537" max="1538" width="2.25" style="90" customWidth="1"/>
    <col min="1539" max="1539" width="0.875" style="90" customWidth="1"/>
    <col min="1540" max="1540" width="2.625" style="90" customWidth="1"/>
    <col min="1541" max="1545" width="2.75" style="90" customWidth="1"/>
    <col min="1546" max="1546" width="2.625" style="90" customWidth="1"/>
    <col min="1547" max="1547" width="0.875" style="90" customWidth="1"/>
    <col min="1548" max="1548" width="2.75" style="90" customWidth="1"/>
    <col min="1549" max="1549" width="2.875" style="90" customWidth="1"/>
    <col min="1550" max="1553" width="2.75" style="90" customWidth="1"/>
    <col min="1554" max="1555" width="2.625" style="90" customWidth="1"/>
    <col min="1556" max="1566" width="2.75" style="90" customWidth="1"/>
    <col min="1567" max="1567" width="1.75" style="90" customWidth="1"/>
    <col min="1568" max="1568" width="1.625" style="90" customWidth="1"/>
    <col min="1569" max="1570" width="2.75" style="90" customWidth="1"/>
    <col min="1571" max="1571" width="0.875" style="90" customWidth="1"/>
    <col min="1572" max="1572" width="2.25" style="90" customWidth="1"/>
    <col min="1573" max="1578" width="2.75" style="90" customWidth="1"/>
    <col min="1579" max="1579" width="1.75" style="90" customWidth="1"/>
    <col min="1580" max="1580" width="1.5" style="90" customWidth="1"/>
    <col min="1581" max="1581" width="1.375" style="90" customWidth="1"/>
    <col min="1582" max="1582" width="1.75" style="90" customWidth="1"/>
    <col min="1583" max="1586" width="2.75" style="90" customWidth="1"/>
    <col min="1587" max="1792" width="2.25" style="90"/>
    <col min="1793" max="1794" width="2.25" style="90" customWidth="1"/>
    <col min="1795" max="1795" width="0.875" style="90" customWidth="1"/>
    <col min="1796" max="1796" width="2.625" style="90" customWidth="1"/>
    <col min="1797" max="1801" width="2.75" style="90" customWidth="1"/>
    <col min="1802" max="1802" width="2.625" style="90" customWidth="1"/>
    <col min="1803" max="1803" width="0.875" style="90" customWidth="1"/>
    <col min="1804" max="1804" width="2.75" style="90" customWidth="1"/>
    <col min="1805" max="1805" width="2.875" style="90" customWidth="1"/>
    <col min="1806" max="1809" width="2.75" style="90" customWidth="1"/>
    <col min="1810" max="1811" width="2.625" style="90" customWidth="1"/>
    <col min="1812" max="1822" width="2.75" style="90" customWidth="1"/>
    <col min="1823" max="1823" width="1.75" style="90" customWidth="1"/>
    <col min="1824" max="1824" width="1.625" style="90" customWidth="1"/>
    <col min="1825" max="1826" width="2.75" style="90" customWidth="1"/>
    <col min="1827" max="1827" width="0.875" style="90" customWidth="1"/>
    <col min="1828" max="1828" width="2.25" style="90" customWidth="1"/>
    <col min="1829" max="1834" width="2.75" style="90" customWidth="1"/>
    <col min="1835" max="1835" width="1.75" style="90" customWidth="1"/>
    <col min="1836" max="1836" width="1.5" style="90" customWidth="1"/>
    <col min="1837" max="1837" width="1.375" style="90" customWidth="1"/>
    <col min="1838" max="1838" width="1.75" style="90" customWidth="1"/>
    <col min="1839" max="1842" width="2.75" style="90" customWidth="1"/>
    <col min="1843" max="2048" width="2.25" style="90"/>
    <col min="2049" max="2050" width="2.25" style="90" customWidth="1"/>
    <col min="2051" max="2051" width="0.875" style="90" customWidth="1"/>
    <col min="2052" max="2052" width="2.625" style="90" customWidth="1"/>
    <col min="2053" max="2057" width="2.75" style="90" customWidth="1"/>
    <col min="2058" max="2058" width="2.625" style="90" customWidth="1"/>
    <col min="2059" max="2059" width="0.875" style="90" customWidth="1"/>
    <col min="2060" max="2060" width="2.75" style="90" customWidth="1"/>
    <col min="2061" max="2061" width="2.875" style="90" customWidth="1"/>
    <col min="2062" max="2065" width="2.75" style="90" customWidth="1"/>
    <col min="2066" max="2067" width="2.625" style="90" customWidth="1"/>
    <col min="2068" max="2078" width="2.75" style="90" customWidth="1"/>
    <col min="2079" max="2079" width="1.75" style="90" customWidth="1"/>
    <col min="2080" max="2080" width="1.625" style="90" customWidth="1"/>
    <col min="2081" max="2082" width="2.75" style="90" customWidth="1"/>
    <col min="2083" max="2083" width="0.875" style="90" customWidth="1"/>
    <col min="2084" max="2084" width="2.25" style="90" customWidth="1"/>
    <col min="2085" max="2090" width="2.75" style="90" customWidth="1"/>
    <col min="2091" max="2091" width="1.75" style="90" customWidth="1"/>
    <col min="2092" max="2092" width="1.5" style="90" customWidth="1"/>
    <col min="2093" max="2093" width="1.375" style="90" customWidth="1"/>
    <col min="2094" max="2094" width="1.75" style="90" customWidth="1"/>
    <col min="2095" max="2098" width="2.75" style="90" customWidth="1"/>
    <col min="2099" max="2304" width="2.25" style="90"/>
    <col min="2305" max="2306" width="2.25" style="90" customWidth="1"/>
    <col min="2307" max="2307" width="0.875" style="90" customWidth="1"/>
    <col min="2308" max="2308" width="2.625" style="90" customWidth="1"/>
    <col min="2309" max="2313" width="2.75" style="90" customWidth="1"/>
    <col min="2314" max="2314" width="2.625" style="90" customWidth="1"/>
    <col min="2315" max="2315" width="0.875" style="90" customWidth="1"/>
    <col min="2316" max="2316" width="2.75" style="90" customWidth="1"/>
    <col min="2317" max="2317" width="2.875" style="90" customWidth="1"/>
    <col min="2318" max="2321" width="2.75" style="90" customWidth="1"/>
    <col min="2322" max="2323" width="2.625" style="90" customWidth="1"/>
    <col min="2324" max="2334" width="2.75" style="90" customWidth="1"/>
    <col min="2335" max="2335" width="1.75" style="90" customWidth="1"/>
    <col min="2336" max="2336" width="1.625" style="90" customWidth="1"/>
    <col min="2337" max="2338" width="2.75" style="90" customWidth="1"/>
    <col min="2339" max="2339" width="0.875" style="90" customWidth="1"/>
    <col min="2340" max="2340" width="2.25" style="90" customWidth="1"/>
    <col min="2341" max="2346" width="2.75" style="90" customWidth="1"/>
    <col min="2347" max="2347" width="1.75" style="90" customWidth="1"/>
    <col min="2348" max="2348" width="1.5" style="90" customWidth="1"/>
    <col min="2349" max="2349" width="1.375" style="90" customWidth="1"/>
    <col min="2350" max="2350" width="1.75" style="90" customWidth="1"/>
    <col min="2351" max="2354" width="2.75" style="90" customWidth="1"/>
    <col min="2355" max="2560" width="2.25" style="90"/>
    <col min="2561" max="2562" width="2.25" style="90" customWidth="1"/>
    <col min="2563" max="2563" width="0.875" style="90" customWidth="1"/>
    <col min="2564" max="2564" width="2.625" style="90" customWidth="1"/>
    <col min="2565" max="2569" width="2.75" style="90" customWidth="1"/>
    <col min="2570" max="2570" width="2.625" style="90" customWidth="1"/>
    <col min="2571" max="2571" width="0.875" style="90" customWidth="1"/>
    <col min="2572" max="2572" width="2.75" style="90" customWidth="1"/>
    <col min="2573" max="2573" width="2.875" style="90" customWidth="1"/>
    <col min="2574" max="2577" width="2.75" style="90" customWidth="1"/>
    <col min="2578" max="2579" width="2.625" style="90" customWidth="1"/>
    <col min="2580" max="2590" width="2.75" style="90" customWidth="1"/>
    <col min="2591" max="2591" width="1.75" style="90" customWidth="1"/>
    <col min="2592" max="2592" width="1.625" style="90" customWidth="1"/>
    <col min="2593" max="2594" width="2.75" style="90" customWidth="1"/>
    <col min="2595" max="2595" width="0.875" style="90" customWidth="1"/>
    <col min="2596" max="2596" width="2.25" style="90" customWidth="1"/>
    <col min="2597" max="2602" width="2.75" style="90" customWidth="1"/>
    <col min="2603" max="2603" width="1.75" style="90" customWidth="1"/>
    <col min="2604" max="2604" width="1.5" style="90" customWidth="1"/>
    <col min="2605" max="2605" width="1.375" style="90" customWidth="1"/>
    <col min="2606" max="2606" width="1.75" style="90" customWidth="1"/>
    <col min="2607" max="2610" width="2.75" style="90" customWidth="1"/>
    <col min="2611" max="2816" width="2.25" style="90"/>
    <col min="2817" max="2818" width="2.25" style="90" customWidth="1"/>
    <col min="2819" max="2819" width="0.875" style="90" customWidth="1"/>
    <col min="2820" max="2820" width="2.625" style="90" customWidth="1"/>
    <col min="2821" max="2825" width="2.75" style="90" customWidth="1"/>
    <col min="2826" max="2826" width="2.625" style="90" customWidth="1"/>
    <col min="2827" max="2827" width="0.875" style="90" customWidth="1"/>
    <col min="2828" max="2828" width="2.75" style="90" customWidth="1"/>
    <col min="2829" max="2829" width="2.875" style="90" customWidth="1"/>
    <col min="2830" max="2833" width="2.75" style="90" customWidth="1"/>
    <col min="2834" max="2835" width="2.625" style="90" customWidth="1"/>
    <col min="2836" max="2846" width="2.75" style="90" customWidth="1"/>
    <col min="2847" max="2847" width="1.75" style="90" customWidth="1"/>
    <col min="2848" max="2848" width="1.625" style="90" customWidth="1"/>
    <col min="2849" max="2850" width="2.75" style="90" customWidth="1"/>
    <col min="2851" max="2851" width="0.875" style="90" customWidth="1"/>
    <col min="2852" max="2852" width="2.25" style="90" customWidth="1"/>
    <col min="2853" max="2858" width="2.75" style="90" customWidth="1"/>
    <col min="2859" max="2859" width="1.75" style="90" customWidth="1"/>
    <col min="2860" max="2860" width="1.5" style="90" customWidth="1"/>
    <col min="2861" max="2861" width="1.375" style="90" customWidth="1"/>
    <col min="2862" max="2862" width="1.75" style="90" customWidth="1"/>
    <col min="2863" max="2866" width="2.75" style="90" customWidth="1"/>
    <col min="2867" max="3072" width="2.25" style="90"/>
    <col min="3073" max="3074" width="2.25" style="90" customWidth="1"/>
    <col min="3075" max="3075" width="0.875" style="90" customWidth="1"/>
    <col min="3076" max="3076" width="2.625" style="90" customWidth="1"/>
    <col min="3077" max="3081" width="2.75" style="90" customWidth="1"/>
    <col min="3082" max="3082" width="2.625" style="90" customWidth="1"/>
    <col min="3083" max="3083" width="0.875" style="90" customWidth="1"/>
    <col min="3084" max="3084" width="2.75" style="90" customWidth="1"/>
    <col min="3085" max="3085" width="2.875" style="90" customWidth="1"/>
    <col min="3086" max="3089" width="2.75" style="90" customWidth="1"/>
    <col min="3090" max="3091" width="2.625" style="90" customWidth="1"/>
    <col min="3092" max="3102" width="2.75" style="90" customWidth="1"/>
    <col min="3103" max="3103" width="1.75" style="90" customWidth="1"/>
    <col min="3104" max="3104" width="1.625" style="90" customWidth="1"/>
    <col min="3105" max="3106" width="2.75" style="90" customWidth="1"/>
    <col min="3107" max="3107" width="0.875" style="90" customWidth="1"/>
    <col min="3108" max="3108" width="2.25" style="90" customWidth="1"/>
    <col min="3109" max="3114" width="2.75" style="90" customWidth="1"/>
    <col min="3115" max="3115" width="1.75" style="90" customWidth="1"/>
    <col min="3116" max="3116" width="1.5" style="90" customWidth="1"/>
    <col min="3117" max="3117" width="1.375" style="90" customWidth="1"/>
    <col min="3118" max="3118" width="1.75" style="90" customWidth="1"/>
    <col min="3119" max="3122" width="2.75" style="90" customWidth="1"/>
    <col min="3123" max="3328" width="2.25" style="90"/>
    <col min="3329" max="3330" width="2.25" style="90" customWidth="1"/>
    <col min="3331" max="3331" width="0.875" style="90" customWidth="1"/>
    <col min="3332" max="3332" width="2.625" style="90" customWidth="1"/>
    <col min="3333" max="3337" width="2.75" style="90" customWidth="1"/>
    <col min="3338" max="3338" width="2.625" style="90" customWidth="1"/>
    <col min="3339" max="3339" width="0.875" style="90" customWidth="1"/>
    <col min="3340" max="3340" width="2.75" style="90" customWidth="1"/>
    <col min="3341" max="3341" width="2.875" style="90" customWidth="1"/>
    <col min="3342" max="3345" width="2.75" style="90" customWidth="1"/>
    <col min="3346" max="3347" width="2.625" style="90" customWidth="1"/>
    <col min="3348" max="3358" width="2.75" style="90" customWidth="1"/>
    <col min="3359" max="3359" width="1.75" style="90" customWidth="1"/>
    <col min="3360" max="3360" width="1.625" style="90" customWidth="1"/>
    <col min="3361" max="3362" width="2.75" style="90" customWidth="1"/>
    <col min="3363" max="3363" width="0.875" style="90" customWidth="1"/>
    <col min="3364" max="3364" width="2.25" style="90" customWidth="1"/>
    <col min="3365" max="3370" width="2.75" style="90" customWidth="1"/>
    <col min="3371" max="3371" width="1.75" style="90" customWidth="1"/>
    <col min="3372" max="3372" width="1.5" style="90" customWidth="1"/>
    <col min="3373" max="3373" width="1.375" style="90" customWidth="1"/>
    <col min="3374" max="3374" width="1.75" style="90" customWidth="1"/>
    <col min="3375" max="3378" width="2.75" style="90" customWidth="1"/>
    <col min="3379" max="3584" width="2.25" style="90"/>
    <col min="3585" max="3586" width="2.25" style="90" customWidth="1"/>
    <col min="3587" max="3587" width="0.875" style="90" customWidth="1"/>
    <col min="3588" max="3588" width="2.625" style="90" customWidth="1"/>
    <col min="3589" max="3593" width="2.75" style="90" customWidth="1"/>
    <col min="3594" max="3594" width="2.625" style="90" customWidth="1"/>
    <col min="3595" max="3595" width="0.875" style="90" customWidth="1"/>
    <col min="3596" max="3596" width="2.75" style="90" customWidth="1"/>
    <col min="3597" max="3597" width="2.875" style="90" customWidth="1"/>
    <col min="3598" max="3601" width="2.75" style="90" customWidth="1"/>
    <col min="3602" max="3603" width="2.625" style="90" customWidth="1"/>
    <col min="3604" max="3614" width="2.75" style="90" customWidth="1"/>
    <col min="3615" max="3615" width="1.75" style="90" customWidth="1"/>
    <col min="3616" max="3616" width="1.625" style="90" customWidth="1"/>
    <col min="3617" max="3618" width="2.75" style="90" customWidth="1"/>
    <col min="3619" max="3619" width="0.875" style="90" customWidth="1"/>
    <col min="3620" max="3620" width="2.25" style="90" customWidth="1"/>
    <col min="3621" max="3626" width="2.75" style="90" customWidth="1"/>
    <col min="3627" max="3627" width="1.75" style="90" customWidth="1"/>
    <col min="3628" max="3628" width="1.5" style="90" customWidth="1"/>
    <col min="3629" max="3629" width="1.375" style="90" customWidth="1"/>
    <col min="3630" max="3630" width="1.75" style="90" customWidth="1"/>
    <col min="3631" max="3634" width="2.75" style="90" customWidth="1"/>
    <col min="3635" max="3840" width="2.25" style="90"/>
    <col min="3841" max="3842" width="2.25" style="90" customWidth="1"/>
    <col min="3843" max="3843" width="0.875" style="90" customWidth="1"/>
    <col min="3844" max="3844" width="2.625" style="90" customWidth="1"/>
    <col min="3845" max="3849" width="2.75" style="90" customWidth="1"/>
    <col min="3850" max="3850" width="2.625" style="90" customWidth="1"/>
    <col min="3851" max="3851" width="0.875" style="90" customWidth="1"/>
    <col min="3852" max="3852" width="2.75" style="90" customWidth="1"/>
    <col min="3853" max="3853" width="2.875" style="90" customWidth="1"/>
    <col min="3854" max="3857" width="2.75" style="90" customWidth="1"/>
    <col min="3858" max="3859" width="2.625" style="90" customWidth="1"/>
    <col min="3860" max="3870" width="2.75" style="90" customWidth="1"/>
    <col min="3871" max="3871" width="1.75" style="90" customWidth="1"/>
    <col min="3872" max="3872" width="1.625" style="90" customWidth="1"/>
    <col min="3873" max="3874" width="2.75" style="90" customWidth="1"/>
    <col min="3875" max="3875" width="0.875" style="90" customWidth="1"/>
    <col min="3876" max="3876" width="2.25" style="90" customWidth="1"/>
    <col min="3877" max="3882" width="2.75" style="90" customWidth="1"/>
    <col min="3883" max="3883" width="1.75" style="90" customWidth="1"/>
    <col min="3884" max="3884" width="1.5" style="90" customWidth="1"/>
    <col min="3885" max="3885" width="1.375" style="90" customWidth="1"/>
    <col min="3886" max="3886" width="1.75" style="90" customWidth="1"/>
    <col min="3887" max="3890" width="2.75" style="90" customWidth="1"/>
    <col min="3891" max="4096" width="2.25" style="90"/>
    <col min="4097" max="4098" width="2.25" style="90" customWidth="1"/>
    <col min="4099" max="4099" width="0.875" style="90" customWidth="1"/>
    <col min="4100" max="4100" width="2.625" style="90" customWidth="1"/>
    <col min="4101" max="4105" width="2.75" style="90" customWidth="1"/>
    <col min="4106" max="4106" width="2.625" style="90" customWidth="1"/>
    <col min="4107" max="4107" width="0.875" style="90" customWidth="1"/>
    <col min="4108" max="4108" width="2.75" style="90" customWidth="1"/>
    <col min="4109" max="4109" width="2.875" style="90" customWidth="1"/>
    <col min="4110" max="4113" width="2.75" style="90" customWidth="1"/>
    <col min="4114" max="4115" width="2.625" style="90" customWidth="1"/>
    <col min="4116" max="4126" width="2.75" style="90" customWidth="1"/>
    <col min="4127" max="4127" width="1.75" style="90" customWidth="1"/>
    <col min="4128" max="4128" width="1.625" style="90" customWidth="1"/>
    <col min="4129" max="4130" width="2.75" style="90" customWidth="1"/>
    <col min="4131" max="4131" width="0.875" style="90" customWidth="1"/>
    <col min="4132" max="4132" width="2.25" style="90" customWidth="1"/>
    <col min="4133" max="4138" width="2.75" style="90" customWidth="1"/>
    <col min="4139" max="4139" width="1.75" style="90" customWidth="1"/>
    <col min="4140" max="4140" width="1.5" style="90" customWidth="1"/>
    <col min="4141" max="4141" width="1.375" style="90" customWidth="1"/>
    <col min="4142" max="4142" width="1.75" style="90" customWidth="1"/>
    <col min="4143" max="4146" width="2.75" style="90" customWidth="1"/>
    <col min="4147" max="4352" width="2.25" style="90"/>
    <col min="4353" max="4354" width="2.25" style="90" customWidth="1"/>
    <col min="4355" max="4355" width="0.875" style="90" customWidth="1"/>
    <col min="4356" max="4356" width="2.625" style="90" customWidth="1"/>
    <col min="4357" max="4361" width="2.75" style="90" customWidth="1"/>
    <col min="4362" max="4362" width="2.625" style="90" customWidth="1"/>
    <col min="4363" max="4363" width="0.875" style="90" customWidth="1"/>
    <col min="4364" max="4364" width="2.75" style="90" customWidth="1"/>
    <col min="4365" max="4365" width="2.875" style="90" customWidth="1"/>
    <col min="4366" max="4369" width="2.75" style="90" customWidth="1"/>
    <col min="4370" max="4371" width="2.625" style="90" customWidth="1"/>
    <col min="4372" max="4382" width="2.75" style="90" customWidth="1"/>
    <col min="4383" max="4383" width="1.75" style="90" customWidth="1"/>
    <col min="4384" max="4384" width="1.625" style="90" customWidth="1"/>
    <col min="4385" max="4386" width="2.75" style="90" customWidth="1"/>
    <col min="4387" max="4387" width="0.875" style="90" customWidth="1"/>
    <col min="4388" max="4388" width="2.25" style="90" customWidth="1"/>
    <col min="4389" max="4394" width="2.75" style="90" customWidth="1"/>
    <col min="4395" max="4395" width="1.75" style="90" customWidth="1"/>
    <col min="4396" max="4396" width="1.5" style="90" customWidth="1"/>
    <col min="4397" max="4397" width="1.375" style="90" customWidth="1"/>
    <col min="4398" max="4398" width="1.75" style="90" customWidth="1"/>
    <col min="4399" max="4402" width="2.75" style="90" customWidth="1"/>
    <col min="4403" max="4608" width="2.25" style="90"/>
    <col min="4609" max="4610" width="2.25" style="90" customWidth="1"/>
    <col min="4611" max="4611" width="0.875" style="90" customWidth="1"/>
    <col min="4612" max="4612" width="2.625" style="90" customWidth="1"/>
    <col min="4613" max="4617" width="2.75" style="90" customWidth="1"/>
    <col min="4618" max="4618" width="2.625" style="90" customWidth="1"/>
    <col min="4619" max="4619" width="0.875" style="90" customWidth="1"/>
    <col min="4620" max="4620" width="2.75" style="90" customWidth="1"/>
    <col min="4621" max="4621" width="2.875" style="90" customWidth="1"/>
    <col min="4622" max="4625" width="2.75" style="90" customWidth="1"/>
    <col min="4626" max="4627" width="2.625" style="90" customWidth="1"/>
    <col min="4628" max="4638" width="2.75" style="90" customWidth="1"/>
    <col min="4639" max="4639" width="1.75" style="90" customWidth="1"/>
    <col min="4640" max="4640" width="1.625" style="90" customWidth="1"/>
    <col min="4641" max="4642" width="2.75" style="90" customWidth="1"/>
    <col min="4643" max="4643" width="0.875" style="90" customWidth="1"/>
    <col min="4644" max="4644" width="2.25" style="90" customWidth="1"/>
    <col min="4645" max="4650" width="2.75" style="90" customWidth="1"/>
    <col min="4651" max="4651" width="1.75" style="90" customWidth="1"/>
    <col min="4652" max="4652" width="1.5" style="90" customWidth="1"/>
    <col min="4653" max="4653" width="1.375" style="90" customWidth="1"/>
    <col min="4654" max="4654" width="1.75" style="90" customWidth="1"/>
    <col min="4655" max="4658" width="2.75" style="90" customWidth="1"/>
    <col min="4659" max="4864" width="2.25" style="90"/>
    <col min="4865" max="4866" width="2.25" style="90" customWidth="1"/>
    <col min="4867" max="4867" width="0.875" style="90" customWidth="1"/>
    <col min="4868" max="4868" width="2.625" style="90" customWidth="1"/>
    <col min="4869" max="4873" width="2.75" style="90" customWidth="1"/>
    <col min="4874" max="4874" width="2.625" style="90" customWidth="1"/>
    <col min="4875" max="4875" width="0.875" style="90" customWidth="1"/>
    <col min="4876" max="4876" width="2.75" style="90" customWidth="1"/>
    <col min="4877" max="4877" width="2.875" style="90" customWidth="1"/>
    <col min="4878" max="4881" width="2.75" style="90" customWidth="1"/>
    <col min="4882" max="4883" width="2.625" style="90" customWidth="1"/>
    <col min="4884" max="4894" width="2.75" style="90" customWidth="1"/>
    <col min="4895" max="4895" width="1.75" style="90" customWidth="1"/>
    <col min="4896" max="4896" width="1.625" style="90" customWidth="1"/>
    <col min="4897" max="4898" width="2.75" style="90" customWidth="1"/>
    <col min="4899" max="4899" width="0.875" style="90" customWidth="1"/>
    <col min="4900" max="4900" width="2.25" style="90" customWidth="1"/>
    <col min="4901" max="4906" width="2.75" style="90" customWidth="1"/>
    <col min="4907" max="4907" width="1.75" style="90" customWidth="1"/>
    <col min="4908" max="4908" width="1.5" style="90" customWidth="1"/>
    <col min="4909" max="4909" width="1.375" style="90" customWidth="1"/>
    <col min="4910" max="4910" width="1.75" style="90" customWidth="1"/>
    <col min="4911" max="4914" width="2.75" style="90" customWidth="1"/>
    <col min="4915" max="5120" width="2.25" style="90"/>
    <col min="5121" max="5122" width="2.25" style="90" customWidth="1"/>
    <col min="5123" max="5123" width="0.875" style="90" customWidth="1"/>
    <col min="5124" max="5124" width="2.625" style="90" customWidth="1"/>
    <col min="5125" max="5129" width="2.75" style="90" customWidth="1"/>
    <col min="5130" max="5130" width="2.625" style="90" customWidth="1"/>
    <col min="5131" max="5131" width="0.875" style="90" customWidth="1"/>
    <col min="5132" max="5132" width="2.75" style="90" customWidth="1"/>
    <col min="5133" max="5133" width="2.875" style="90" customWidth="1"/>
    <col min="5134" max="5137" width="2.75" style="90" customWidth="1"/>
    <col min="5138" max="5139" width="2.625" style="90" customWidth="1"/>
    <col min="5140" max="5150" width="2.75" style="90" customWidth="1"/>
    <col min="5151" max="5151" width="1.75" style="90" customWidth="1"/>
    <col min="5152" max="5152" width="1.625" style="90" customWidth="1"/>
    <col min="5153" max="5154" width="2.75" style="90" customWidth="1"/>
    <col min="5155" max="5155" width="0.875" style="90" customWidth="1"/>
    <col min="5156" max="5156" width="2.25" style="90" customWidth="1"/>
    <col min="5157" max="5162" width="2.75" style="90" customWidth="1"/>
    <col min="5163" max="5163" width="1.75" style="90" customWidth="1"/>
    <col min="5164" max="5164" width="1.5" style="90" customWidth="1"/>
    <col min="5165" max="5165" width="1.375" style="90" customWidth="1"/>
    <col min="5166" max="5166" width="1.75" style="90" customWidth="1"/>
    <col min="5167" max="5170" width="2.75" style="90" customWidth="1"/>
    <col min="5171" max="5376" width="2.25" style="90"/>
    <col min="5377" max="5378" width="2.25" style="90" customWidth="1"/>
    <col min="5379" max="5379" width="0.875" style="90" customWidth="1"/>
    <col min="5380" max="5380" width="2.625" style="90" customWidth="1"/>
    <col min="5381" max="5385" width="2.75" style="90" customWidth="1"/>
    <col min="5386" max="5386" width="2.625" style="90" customWidth="1"/>
    <col min="5387" max="5387" width="0.875" style="90" customWidth="1"/>
    <col min="5388" max="5388" width="2.75" style="90" customWidth="1"/>
    <col min="5389" max="5389" width="2.875" style="90" customWidth="1"/>
    <col min="5390" max="5393" width="2.75" style="90" customWidth="1"/>
    <col min="5394" max="5395" width="2.625" style="90" customWidth="1"/>
    <col min="5396" max="5406" width="2.75" style="90" customWidth="1"/>
    <col min="5407" max="5407" width="1.75" style="90" customWidth="1"/>
    <col min="5408" max="5408" width="1.625" style="90" customWidth="1"/>
    <col min="5409" max="5410" width="2.75" style="90" customWidth="1"/>
    <col min="5411" max="5411" width="0.875" style="90" customWidth="1"/>
    <col min="5412" max="5412" width="2.25" style="90" customWidth="1"/>
    <col min="5413" max="5418" width="2.75" style="90" customWidth="1"/>
    <col min="5419" max="5419" width="1.75" style="90" customWidth="1"/>
    <col min="5420" max="5420" width="1.5" style="90" customWidth="1"/>
    <col min="5421" max="5421" width="1.375" style="90" customWidth="1"/>
    <col min="5422" max="5422" width="1.75" style="90" customWidth="1"/>
    <col min="5423" max="5426" width="2.75" style="90" customWidth="1"/>
    <col min="5427" max="5632" width="2.25" style="90"/>
    <col min="5633" max="5634" width="2.25" style="90" customWidth="1"/>
    <col min="5635" max="5635" width="0.875" style="90" customWidth="1"/>
    <col min="5636" max="5636" width="2.625" style="90" customWidth="1"/>
    <col min="5637" max="5641" width="2.75" style="90" customWidth="1"/>
    <col min="5642" max="5642" width="2.625" style="90" customWidth="1"/>
    <col min="5643" max="5643" width="0.875" style="90" customWidth="1"/>
    <col min="5644" max="5644" width="2.75" style="90" customWidth="1"/>
    <col min="5645" max="5645" width="2.875" style="90" customWidth="1"/>
    <col min="5646" max="5649" width="2.75" style="90" customWidth="1"/>
    <col min="5650" max="5651" width="2.625" style="90" customWidth="1"/>
    <col min="5652" max="5662" width="2.75" style="90" customWidth="1"/>
    <col min="5663" max="5663" width="1.75" style="90" customWidth="1"/>
    <col min="5664" max="5664" width="1.625" style="90" customWidth="1"/>
    <col min="5665" max="5666" width="2.75" style="90" customWidth="1"/>
    <col min="5667" max="5667" width="0.875" style="90" customWidth="1"/>
    <col min="5668" max="5668" width="2.25" style="90" customWidth="1"/>
    <col min="5669" max="5674" width="2.75" style="90" customWidth="1"/>
    <col min="5675" max="5675" width="1.75" style="90" customWidth="1"/>
    <col min="5676" max="5676" width="1.5" style="90" customWidth="1"/>
    <col min="5677" max="5677" width="1.375" style="90" customWidth="1"/>
    <col min="5678" max="5678" width="1.75" style="90" customWidth="1"/>
    <col min="5679" max="5682" width="2.75" style="90" customWidth="1"/>
    <col min="5683" max="5888" width="2.25" style="90"/>
    <col min="5889" max="5890" width="2.25" style="90" customWidth="1"/>
    <col min="5891" max="5891" width="0.875" style="90" customWidth="1"/>
    <col min="5892" max="5892" width="2.625" style="90" customWidth="1"/>
    <col min="5893" max="5897" width="2.75" style="90" customWidth="1"/>
    <col min="5898" max="5898" width="2.625" style="90" customWidth="1"/>
    <col min="5899" max="5899" width="0.875" style="90" customWidth="1"/>
    <col min="5900" max="5900" width="2.75" style="90" customWidth="1"/>
    <col min="5901" max="5901" width="2.875" style="90" customWidth="1"/>
    <col min="5902" max="5905" width="2.75" style="90" customWidth="1"/>
    <col min="5906" max="5907" width="2.625" style="90" customWidth="1"/>
    <col min="5908" max="5918" width="2.75" style="90" customWidth="1"/>
    <col min="5919" max="5919" width="1.75" style="90" customWidth="1"/>
    <col min="5920" max="5920" width="1.625" style="90" customWidth="1"/>
    <col min="5921" max="5922" width="2.75" style="90" customWidth="1"/>
    <col min="5923" max="5923" width="0.875" style="90" customWidth="1"/>
    <col min="5924" max="5924" width="2.25" style="90" customWidth="1"/>
    <col min="5925" max="5930" width="2.75" style="90" customWidth="1"/>
    <col min="5931" max="5931" width="1.75" style="90" customWidth="1"/>
    <col min="5932" max="5932" width="1.5" style="90" customWidth="1"/>
    <col min="5933" max="5933" width="1.375" style="90" customWidth="1"/>
    <col min="5934" max="5934" width="1.75" style="90" customWidth="1"/>
    <col min="5935" max="5938" width="2.75" style="90" customWidth="1"/>
    <col min="5939" max="6144" width="2.25" style="90"/>
    <col min="6145" max="6146" width="2.25" style="90" customWidth="1"/>
    <col min="6147" max="6147" width="0.875" style="90" customWidth="1"/>
    <col min="6148" max="6148" width="2.625" style="90" customWidth="1"/>
    <col min="6149" max="6153" width="2.75" style="90" customWidth="1"/>
    <col min="6154" max="6154" width="2.625" style="90" customWidth="1"/>
    <col min="6155" max="6155" width="0.875" style="90" customWidth="1"/>
    <col min="6156" max="6156" width="2.75" style="90" customWidth="1"/>
    <col min="6157" max="6157" width="2.875" style="90" customWidth="1"/>
    <col min="6158" max="6161" width="2.75" style="90" customWidth="1"/>
    <col min="6162" max="6163" width="2.625" style="90" customWidth="1"/>
    <col min="6164" max="6174" width="2.75" style="90" customWidth="1"/>
    <col min="6175" max="6175" width="1.75" style="90" customWidth="1"/>
    <col min="6176" max="6176" width="1.625" style="90" customWidth="1"/>
    <col min="6177" max="6178" width="2.75" style="90" customWidth="1"/>
    <col min="6179" max="6179" width="0.875" style="90" customWidth="1"/>
    <col min="6180" max="6180" width="2.25" style="90" customWidth="1"/>
    <col min="6181" max="6186" width="2.75" style="90" customWidth="1"/>
    <col min="6187" max="6187" width="1.75" style="90" customWidth="1"/>
    <col min="6188" max="6188" width="1.5" style="90" customWidth="1"/>
    <col min="6189" max="6189" width="1.375" style="90" customWidth="1"/>
    <col min="6190" max="6190" width="1.75" style="90" customWidth="1"/>
    <col min="6191" max="6194" width="2.75" style="90" customWidth="1"/>
    <col min="6195" max="6400" width="2.25" style="90"/>
    <col min="6401" max="6402" width="2.25" style="90" customWidth="1"/>
    <col min="6403" max="6403" width="0.875" style="90" customWidth="1"/>
    <col min="6404" max="6404" width="2.625" style="90" customWidth="1"/>
    <col min="6405" max="6409" width="2.75" style="90" customWidth="1"/>
    <col min="6410" max="6410" width="2.625" style="90" customWidth="1"/>
    <col min="6411" max="6411" width="0.875" style="90" customWidth="1"/>
    <col min="6412" max="6412" width="2.75" style="90" customWidth="1"/>
    <col min="6413" max="6413" width="2.875" style="90" customWidth="1"/>
    <col min="6414" max="6417" width="2.75" style="90" customWidth="1"/>
    <col min="6418" max="6419" width="2.625" style="90" customWidth="1"/>
    <col min="6420" max="6430" width="2.75" style="90" customWidth="1"/>
    <col min="6431" max="6431" width="1.75" style="90" customWidth="1"/>
    <col min="6432" max="6432" width="1.625" style="90" customWidth="1"/>
    <col min="6433" max="6434" width="2.75" style="90" customWidth="1"/>
    <col min="6435" max="6435" width="0.875" style="90" customWidth="1"/>
    <col min="6436" max="6436" width="2.25" style="90" customWidth="1"/>
    <col min="6437" max="6442" width="2.75" style="90" customWidth="1"/>
    <col min="6443" max="6443" width="1.75" style="90" customWidth="1"/>
    <col min="6444" max="6444" width="1.5" style="90" customWidth="1"/>
    <col min="6445" max="6445" width="1.375" style="90" customWidth="1"/>
    <col min="6446" max="6446" width="1.75" style="90" customWidth="1"/>
    <col min="6447" max="6450" width="2.75" style="90" customWidth="1"/>
    <col min="6451" max="6656" width="2.25" style="90"/>
    <col min="6657" max="6658" width="2.25" style="90" customWidth="1"/>
    <col min="6659" max="6659" width="0.875" style="90" customWidth="1"/>
    <col min="6660" max="6660" width="2.625" style="90" customWidth="1"/>
    <col min="6661" max="6665" width="2.75" style="90" customWidth="1"/>
    <col min="6666" max="6666" width="2.625" style="90" customWidth="1"/>
    <col min="6667" max="6667" width="0.875" style="90" customWidth="1"/>
    <col min="6668" max="6668" width="2.75" style="90" customWidth="1"/>
    <col min="6669" max="6669" width="2.875" style="90" customWidth="1"/>
    <col min="6670" max="6673" width="2.75" style="90" customWidth="1"/>
    <col min="6674" max="6675" width="2.625" style="90" customWidth="1"/>
    <col min="6676" max="6686" width="2.75" style="90" customWidth="1"/>
    <col min="6687" max="6687" width="1.75" style="90" customWidth="1"/>
    <col min="6688" max="6688" width="1.625" style="90" customWidth="1"/>
    <col min="6689" max="6690" width="2.75" style="90" customWidth="1"/>
    <col min="6691" max="6691" width="0.875" style="90" customWidth="1"/>
    <col min="6692" max="6692" width="2.25" style="90" customWidth="1"/>
    <col min="6693" max="6698" width="2.75" style="90" customWidth="1"/>
    <col min="6699" max="6699" width="1.75" style="90" customWidth="1"/>
    <col min="6700" max="6700" width="1.5" style="90" customWidth="1"/>
    <col min="6701" max="6701" width="1.375" style="90" customWidth="1"/>
    <col min="6702" max="6702" width="1.75" style="90" customWidth="1"/>
    <col min="6703" max="6706" width="2.75" style="90" customWidth="1"/>
    <col min="6707" max="6912" width="2.25" style="90"/>
    <col min="6913" max="6914" width="2.25" style="90" customWidth="1"/>
    <col min="6915" max="6915" width="0.875" style="90" customWidth="1"/>
    <col min="6916" max="6916" width="2.625" style="90" customWidth="1"/>
    <col min="6917" max="6921" width="2.75" style="90" customWidth="1"/>
    <col min="6922" max="6922" width="2.625" style="90" customWidth="1"/>
    <col min="6923" max="6923" width="0.875" style="90" customWidth="1"/>
    <col min="6924" max="6924" width="2.75" style="90" customWidth="1"/>
    <col min="6925" max="6925" width="2.875" style="90" customWidth="1"/>
    <col min="6926" max="6929" width="2.75" style="90" customWidth="1"/>
    <col min="6930" max="6931" width="2.625" style="90" customWidth="1"/>
    <col min="6932" max="6942" width="2.75" style="90" customWidth="1"/>
    <col min="6943" max="6943" width="1.75" style="90" customWidth="1"/>
    <col min="6944" max="6944" width="1.625" style="90" customWidth="1"/>
    <col min="6945" max="6946" width="2.75" style="90" customWidth="1"/>
    <col min="6947" max="6947" width="0.875" style="90" customWidth="1"/>
    <col min="6948" max="6948" width="2.25" style="90" customWidth="1"/>
    <col min="6949" max="6954" width="2.75" style="90" customWidth="1"/>
    <col min="6955" max="6955" width="1.75" style="90" customWidth="1"/>
    <col min="6956" max="6956" width="1.5" style="90" customWidth="1"/>
    <col min="6957" max="6957" width="1.375" style="90" customWidth="1"/>
    <col min="6958" max="6958" width="1.75" style="90" customWidth="1"/>
    <col min="6959" max="6962" width="2.75" style="90" customWidth="1"/>
    <col min="6963" max="7168" width="2.25" style="90"/>
    <col min="7169" max="7170" width="2.25" style="90" customWidth="1"/>
    <col min="7171" max="7171" width="0.875" style="90" customWidth="1"/>
    <col min="7172" max="7172" width="2.625" style="90" customWidth="1"/>
    <col min="7173" max="7177" width="2.75" style="90" customWidth="1"/>
    <col min="7178" max="7178" width="2.625" style="90" customWidth="1"/>
    <col min="7179" max="7179" width="0.875" style="90" customWidth="1"/>
    <col min="7180" max="7180" width="2.75" style="90" customWidth="1"/>
    <col min="7181" max="7181" width="2.875" style="90" customWidth="1"/>
    <col min="7182" max="7185" width="2.75" style="90" customWidth="1"/>
    <col min="7186" max="7187" width="2.625" style="90" customWidth="1"/>
    <col min="7188" max="7198" width="2.75" style="90" customWidth="1"/>
    <col min="7199" max="7199" width="1.75" style="90" customWidth="1"/>
    <col min="7200" max="7200" width="1.625" style="90" customWidth="1"/>
    <col min="7201" max="7202" width="2.75" style="90" customWidth="1"/>
    <col min="7203" max="7203" width="0.875" style="90" customWidth="1"/>
    <col min="7204" max="7204" width="2.25" style="90" customWidth="1"/>
    <col min="7205" max="7210" width="2.75" style="90" customWidth="1"/>
    <col min="7211" max="7211" width="1.75" style="90" customWidth="1"/>
    <col min="7212" max="7212" width="1.5" style="90" customWidth="1"/>
    <col min="7213" max="7213" width="1.375" style="90" customWidth="1"/>
    <col min="7214" max="7214" width="1.75" style="90" customWidth="1"/>
    <col min="7215" max="7218" width="2.75" style="90" customWidth="1"/>
    <col min="7219" max="7424" width="2.25" style="90"/>
    <col min="7425" max="7426" width="2.25" style="90" customWidth="1"/>
    <col min="7427" max="7427" width="0.875" style="90" customWidth="1"/>
    <col min="7428" max="7428" width="2.625" style="90" customWidth="1"/>
    <col min="7429" max="7433" width="2.75" style="90" customWidth="1"/>
    <col min="7434" max="7434" width="2.625" style="90" customWidth="1"/>
    <col min="7435" max="7435" width="0.875" style="90" customWidth="1"/>
    <col min="7436" max="7436" width="2.75" style="90" customWidth="1"/>
    <col min="7437" max="7437" width="2.875" style="90" customWidth="1"/>
    <col min="7438" max="7441" width="2.75" style="90" customWidth="1"/>
    <col min="7442" max="7443" width="2.625" style="90" customWidth="1"/>
    <col min="7444" max="7454" width="2.75" style="90" customWidth="1"/>
    <col min="7455" max="7455" width="1.75" style="90" customWidth="1"/>
    <col min="7456" max="7456" width="1.625" style="90" customWidth="1"/>
    <col min="7457" max="7458" width="2.75" style="90" customWidth="1"/>
    <col min="7459" max="7459" width="0.875" style="90" customWidth="1"/>
    <col min="7460" max="7460" width="2.25" style="90" customWidth="1"/>
    <col min="7461" max="7466" width="2.75" style="90" customWidth="1"/>
    <col min="7467" max="7467" width="1.75" style="90" customWidth="1"/>
    <col min="7468" max="7468" width="1.5" style="90" customWidth="1"/>
    <col min="7469" max="7469" width="1.375" style="90" customWidth="1"/>
    <col min="7470" max="7470" width="1.75" style="90" customWidth="1"/>
    <col min="7471" max="7474" width="2.75" style="90" customWidth="1"/>
    <col min="7475" max="7680" width="2.25" style="90"/>
    <col min="7681" max="7682" width="2.25" style="90" customWidth="1"/>
    <col min="7683" max="7683" width="0.875" style="90" customWidth="1"/>
    <col min="7684" max="7684" width="2.625" style="90" customWidth="1"/>
    <col min="7685" max="7689" width="2.75" style="90" customWidth="1"/>
    <col min="7690" max="7690" width="2.625" style="90" customWidth="1"/>
    <col min="7691" max="7691" width="0.875" style="90" customWidth="1"/>
    <col min="7692" max="7692" width="2.75" style="90" customWidth="1"/>
    <col min="7693" max="7693" width="2.875" style="90" customWidth="1"/>
    <col min="7694" max="7697" width="2.75" style="90" customWidth="1"/>
    <col min="7698" max="7699" width="2.625" style="90" customWidth="1"/>
    <col min="7700" max="7710" width="2.75" style="90" customWidth="1"/>
    <col min="7711" max="7711" width="1.75" style="90" customWidth="1"/>
    <col min="7712" max="7712" width="1.625" style="90" customWidth="1"/>
    <col min="7713" max="7714" width="2.75" style="90" customWidth="1"/>
    <col min="7715" max="7715" width="0.875" style="90" customWidth="1"/>
    <col min="7716" max="7716" width="2.25" style="90" customWidth="1"/>
    <col min="7717" max="7722" width="2.75" style="90" customWidth="1"/>
    <col min="7723" max="7723" width="1.75" style="90" customWidth="1"/>
    <col min="7724" max="7724" width="1.5" style="90" customWidth="1"/>
    <col min="7725" max="7725" width="1.375" style="90" customWidth="1"/>
    <col min="7726" max="7726" width="1.75" style="90" customWidth="1"/>
    <col min="7727" max="7730" width="2.75" style="90" customWidth="1"/>
    <col min="7731" max="7936" width="2.25" style="90"/>
    <col min="7937" max="7938" width="2.25" style="90" customWidth="1"/>
    <col min="7939" max="7939" width="0.875" style="90" customWidth="1"/>
    <col min="7940" max="7940" width="2.625" style="90" customWidth="1"/>
    <col min="7941" max="7945" width="2.75" style="90" customWidth="1"/>
    <col min="7946" max="7946" width="2.625" style="90" customWidth="1"/>
    <col min="7947" max="7947" width="0.875" style="90" customWidth="1"/>
    <col min="7948" max="7948" width="2.75" style="90" customWidth="1"/>
    <col min="7949" max="7949" width="2.875" style="90" customWidth="1"/>
    <col min="7950" max="7953" width="2.75" style="90" customWidth="1"/>
    <col min="7954" max="7955" width="2.625" style="90" customWidth="1"/>
    <col min="7956" max="7966" width="2.75" style="90" customWidth="1"/>
    <col min="7967" max="7967" width="1.75" style="90" customWidth="1"/>
    <col min="7968" max="7968" width="1.625" style="90" customWidth="1"/>
    <col min="7969" max="7970" width="2.75" style="90" customWidth="1"/>
    <col min="7971" max="7971" width="0.875" style="90" customWidth="1"/>
    <col min="7972" max="7972" width="2.25" style="90" customWidth="1"/>
    <col min="7973" max="7978" width="2.75" style="90" customWidth="1"/>
    <col min="7979" max="7979" width="1.75" style="90" customWidth="1"/>
    <col min="7980" max="7980" width="1.5" style="90" customWidth="1"/>
    <col min="7981" max="7981" width="1.375" style="90" customWidth="1"/>
    <col min="7982" max="7982" width="1.75" style="90" customWidth="1"/>
    <col min="7983" max="7986" width="2.75" style="90" customWidth="1"/>
    <col min="7987" max="8192" width="2.25" style="90"/>
    <col min="8193" max="8194" width="2.25" style="90" customWidth="1"/>
    <col min="8195" max="8195" width="0.875" style="90" customWidth="1"/>
    <col min="8196" max="8196" width="2.625" style="90" customWidth="1"/>
    <col min="8197" max="8201" width="2.75" style="90" customWidth="1"/>
    <col min="8202" max="8202" width="2.625" style="90" customWidth="1"/>
    <col min="8203" max="8203" width="0.875" style="90" customWidth="1"/>
    <col min="8204" max="8204" width="2.75" style="90" customWidth="1"/>
    <col min="8205" max="8205" width="2.875" style="90" customWidth="1"/>
    <col min="8206" max="8209" width="2.75" style="90" customWidth="1"/>
    <col min="8210" max="8211" width="2.625" style="90" customWidth="1"/>
    <col min="8212" max="8222" width="2.75" style="90" customWidth="1"/>
    <col min="8223" max="8223" width="1.75" style="90" customWidth="1"/>
    <col min="8224" max="8224" width="1.625" style="90" customWidth="1"/>
    <col min="8225" max="8226" width="2.75" style="90" customWidth="1"/>
    <col min="8227" max="8227" width="0.875" style="90" customWidth="1"/>
    <col min="8228" max="8228" width="2.25" style="90" customWidth="1"/>
    <col min="8229" max="8234" width="2.75" style="90" customWidth="1"/>
    <col min="8235" max="8235" width="1.75" style="90" customWidth="1"/>
    <col min="8236" max="8236" width="1.5" style="90" customWidth="1"/>
    <col min="8237" max="8237" width="1.375" style="90" customWidth="1"/>
    <col min="8238" max="8238" width="1.75" style="90" customWidth="1"/>
    <col min="8239" max="8242" width="2.75" style="90" customWidth="1"/>
    <col min="8243" max="8448" width="2.25" style="90"/>
    <col min="8449" max="8450" width="2.25" style="90" customWidth="1"/>
    <col min="8451" max="8451" width="0.875" style="90" customWidth="1"/>
    <col min="8452" max="8452" width="2.625" style="90" customWidth="1"/>
    <col min="8453" max="8457" width="2.75" style="90" customWidth="1"/>
    <col min="8458" max="8458" width="2.625" style="90" customWidth="1"/>
    <col min="8459" max="8459" width="0.875" style="90" customWidth="1"/>
    <col min="8460" max="8460" width="2.75" style="90" customWidth="1"/>
    <col min="8461" max="8461" width="2.875" style="90" customWidth="1"/>
    <col min="8462" max="8465" width="2.75" style="90" customWidth="1"/>
    <col min="8466" max="8467" width="2.625" style="90" customWidth="1"/>
    <col min="8468" max="8478" width="2.75" style="90" customWidth="1"/>
    <col min="8479" max="8479" width="1.75" style="90" customWidth="1"/>
    <col min="8480" max="8480" width="1.625" style="90" customWidth="1"/>
    <col min="8481" max="8482" width="2.75" style="90" customWidth="1"/>
    <col min="8483" max="8483" width="0.875" style="90" customWidth="1"/>
    <col min="8484" max="8484" width="2.25" style="90" customWidth="1"/>
    <col min="8485" max="8490" width="2.75" style="90" customWidth="1"/>
    <col min="8491" max="8491" width="1.75" style="90" customWidth="1"/>
    <col min="8492" max="8492" width="1.5" style="90" customWidth="1"/>
    <col min="8493" max="8493" width="1.375" style="90" customWidth="1"/>
    <col min="8494" max="8494" width="1.75" style="90" customWidth="1"/>
    <col min="8495" max="8498" width="2.75" style="90" customWidth="1"/>
    <col min="8499" max="8704" width="2.25" style="90"/>
    <col min="8705" max="8706" width="2.25" style="90" customWidth="1"/>
    <col min="8707" max="8707" width="0.875" style="90" customWidth="1"/>
    <col min="8708" max="8708" width="2.625" style="90" customWidth="1"/>
    <col min="8709" max="8713" width="2.75" style="90" customWidth="1"/>
    <col min="8714" max="8714" width="2.625" style="90" customWidth="1"/>
    <col min="8715" max="8715" width="0.875" style="90" customWidth="1"/>
    <col min="8716" max="8716" width="2.75" style="90" customWidth="1"/>
    <col min="8717" max="8717" width="2.875" style="90" customWidth="1"/>
    <col min="8718" max="8721" width="2.75" style="90" customWidth="1"/>
    <col min="8722" max="8723" width="2.625" style="90" customWidth="1"/>
    <col min="8724" max="8734" width="2.75" style="90" customWidth="1"/>
    <col min="8735" max="8735" width="1.75" style="90" customWidth="1"/>
    <col min="8736" max="8736" width="1.625" style="90" customWidth="1"/>
    <col min="8737" max="8738" width="2.75" style="90" customWidth="1"/>
    <col min="8739" max="8739" width="0.875" style="90" customWidth="1"/>
    <col min="8740" max="8740" width="2.25" style="90" customWidth="1"/>
    <col min="8741" max="8746" width="2.75" style="90" customWidth="1"/>
    <col min="8747" max="8747" width="1.75" style="90" customWidth="1"/>
    <col min="8748" max="8748" width="1.5" style="90" customWidth="1"/>
    <col min="8749" max="8749" width="1.375" style="90" customWidth="1"/>
    <col min="8750" max="8750" width="1.75" style="90" customWidth="1"/>
    <col min="8751" max="8754" width="2.75" style="90" customWidth="1"/>
    <col min="8755" max="8960" width="2.25" style="90"/>
    <col min="8961" max="8962" width="2.25" style="90" customWidth="1"/>
    <col min="8963" max="8963" width="0.875" style="90" customWidth="1"/>
    <col min="8964" max="8964" width="2.625" style="90" customWidth="1"/>
    <col min="8965" max="8969" width="2.75" style="90" customWidth="1"/>
    <col min="8970" max="8970" width="2.625" style="90" customWidth="1"/>
    <col min="8971" max="8971" width="0.875" style="90" customWidth="1"/>
    <col min="8972" max="8972" width="2.75" style="90" customWidth="1"/>
    <col min="8973" max="8973" width="2.875" style="90" customWidth="1"/>
    <col min="8974" max="8977" width="2.75" style="90" customWidth="1"/>
    <col min="8978" max="8979" width="2.625" style="90" customWidth="1"/>
    <col min="8980" max="8990" width="2.75" style="90" customWidth="1"/>
    <col min="8991" max="8991" width="1.75" style="90" customWidth="1"/>
    <col min="8992" max="8992" width="1.625" style="90" customWidth="1"/>
    <col min="8993" max="8994" width="2.75" style="90" customWidth="1"/>
    <col min="8995" max="8995" width="0.875" style="90" customWidth="1"/>
    <col min="8996" max="8996" width="2.25" style="90" customWidth="1"/>
    <col min="8997" max="9002" width="2.75" style="90" customWidth="1"/>
    <col min="9003" max="9003" width="1.75" style="90" customWidth="1"/>
    <col min="9004" max="9004" width="1.5" style="90" customWidth="1"/>
    <col min="9005" max="9005" width="1.375" style="90" customWidth="1"/>
    <col min="9006" max="9006" width="1.75" style="90" customWidth="1"/>
    <col min="9007" max="9010" width="2.75" style="90" customWidth="1"/>
    <col min="9011" max="9216" width="2.25" style="90"/>
    <col min="9217" max="9218" width="2.25" style="90" customWidth="1"/>
    <col min="9219" max="9219" width="0.875" style="90" customWidth="1"/>
    <col min="9220" max="9220" width="2.625" style="90" customWidth="1"/>
    <col min="9221" max="9225" width="2.75" style="90" customWidth="1"/>
    <col min="9226" max="9226" width="2.625" style="90" customWidth="1"/>
    <col min="9227" max="9227" width="0.875" style="90" customWidth="1"/>
    <col min="9228" max="9228" width="2.75" style="90" customWidth="1"/>
    <col min="9229" max="9229" width="2.875" style="90" customWidth="1"/>
    <col min="9230" max="9233" width="2.75" style="90" customWidth="1"/>
    <col min="9234" max="9235" width="2.625" style="90" customWidth="1"/>
    <col min="9236" max="9246" width="2.75" style="90" customWidth="1"/>
    <col min="9247" max="9247" width="1.75" style="90" customWidth="1"/>
    <col min="9248" max="9248" width="1.625" style="90" customWidth="1"/>
    <col min="9249" max="9250" width="2.75" style="90" customWidth="1"/>
    <col min="9251" max="9251" width="0.875" style="90" customWidth="1"/>
    <col min="9252" max="9252" width="2.25" style="90" customWidth="1"/>
    <col min="9253" max="9258" width="2.75" style="90" customWidth="1"/>
    <col min="9259" max="9259" width="1.75" style="90" customWidth="1"/>
    <col min="9260" max="9260" width="1.5" style="90" customWidth="1"/>
    <col min="9261" max="9261" width="1.375" style="90" customWidth="1"/>
    <col min="9262" max="9262" width="1.75" style="90" customWidth="1"/>
    <col min="9263" max="9266" width="2.75" style="90" customWidth="1"/>
    <col min="9267" max="9472" width="2.25" style="90"/>
    <col min="9473" max="9474" width="2.25" style="90" customWidth="1"/>
    <col min="9475" max="9475" width="0.875" style="90" customWidth="1"/>
    <col min="9476" max="9476" width="2.625" style="90" customWidth="1"/>
    <col min="9477" max="9481" width="2.75" style="90" customWidth="1"/>
    <col min="9482" max="9482" width="2.625" style="90" customWidth="1"/>
    <col min="9483" max="9483" width="0.875" style="90" customWidth="1"/>
    <col min="9484" max="9484" width="2.75" style="90" customWidth="1"/>
    <col min="9485" max="9485" width="2.875" style="90" customWidth="1"/>
    <col min="9486" max="9489" width="2.75" style="90" customWidth="1"/>
    <col min="9490" max="9491" width="2.625" style="90" customWidth="1"/>
    <col min="9492" max="9502" width="2.75" style="90" customWidth="1"/>
    <col min="9503" max="9503" width="1.75" style="90" customWidth="1"/>
    <col min="9504" max="9504" width="1.625" style="90" customWidth="1"/>
    <col min="9505" max="9506" width="2.75" style="90" customWidth="1"/>
    <col min="9507" max="9507" width="0.875" style="90" customWidth="1"/>
    <col min="9508" max="9508" width="2.25" style="90" customWidth="1"/>
    <col min="9509" max="9514" width="2.75" style="90" customWidth="1"/>
    <col min="9515" max="9515" width="1.75" style="90" customWidth="1"/>
    <col min="9516" max="9516" width="1.5" style="90" customWidth="1"/>
    <col min="9517" max="9517" width="1.375" style="90" customWidth="1"/>
    <col min="9518" max="9518" width="1.75" style="90" customWidth="1"/>
    <col min="9519" max="9522" width="2.75" style="90" customWidth="1"/>
    <col min="9523" max="9728" width="2.25" style="90"/>
    <col min="9729" max="9730" width="2.25" style="90" customWidth="1"/>
    <col min="9731" max="9731" width="0.875" style="90" customWidth="1"/>
    <col min="9732" max="9732" width="2.625" style="90" customWidth="1"/>
    <col min="9733" max="9737" width="2.75" style="90" customWidth="1"/>
    <col min="9738" max="9738" width="2.625" style="90" customWidth="1"/>
    <col min="9739" max="9739" width="0.875" style="90" customWidth="1"/>
    <col min="9740" max="9740" width="2.75" style="90" customWidth="1"/>
    <col min="9741" max="9741" width="2.875" style="90" customWidth="1"/>
    <col min="9742" max="9745" width="2.75" style="90" customWidth="1"/>
    <col min="9746" max="9747" width="2.625" style="90" customWidth="1"/>
    <col min="9748" max="9758" width="2.75" style="90" customWidth="1"/>
    <col min="9759" max="9759" width="1.75" style="90" customWidth="1"/>
    <col min="9760" max="9760" width="1.625" style="90" customWidth="1"/>
    <col min="9761" max="9762" width="2.75" style="90" customWidth="1"/>
    <col min="9763" max="9763" width="0.875" style="90" customWidth="1"/>
    <col min="9764" max="9764" width="2.25" style="90" customWidth="1"/>
    <col min="9765" max="9770" width="2.75" style="90" customWidth="1"/>
    <col min="9771" max="9771" width="1.75" style="90" customWidth="1"/>
    <col min="9772" max="9772" width="1.5" style="90" customWidth="1"/>
    <col min="9773" max="9773" width="1.375" style="90" customWidth="1"/>
    <col min="9774" max="9774" width="1.75" style="90" customWidth="1"/>
    <col min="9775" max="9778" width="2.75" style="90" customWidth="1"/>
    <col min="9779" max="9984" width="2.25" style="90"/>
    <col min="9985" max="9986" width="2.25" style="90" customWidth="1"/>
    <col min="9987" max="9987" width="0.875" style="90" customWidth="1"/>
    <col min="9988" max="9988" width="2.625" style="90" customWidth="1"/>
    <col min="9989" max="9993" width="2.75" style="90" customWidth="1"/>
    <col min="9994" max="9994" width="2.625" style="90" customWidth="1"/>
    <col min="9995" max="9995" width="0.875" style="90" customWidth="1"/>
    <col min="9996" max="9996" width="2.75" style="90" customWidth="1"/>
    <col min="9997" max="9997" width="2.875" style="90" customWidth="1"/>
    <col min="9998" max="10001" width="2.75" style="90" customWidth="1"/>
    <col min="10002" max="10003" width="2.625" style="90" customWidth="1"/>
    <col min="10004" max="10014" width="2.75" style="90" customWidth="1"/>
    <col min="10015" max="10015" width="1.75" style="90" customWidth="1"/>
    <col min="10016" max="10016" width="1.625" style="90" customWidth="1"/>
    <col min="10017" max="10018" width="2.75" style="90" customWidth="1"/>
    <col min="10019" max="10019" width="0.875" style="90" customWidth="1"/>
    <col min="10020" max="10020" width="2.25" style="90" customWidth="1"/>
    <col min="10021" max="10026" width="2.75" style="90" customWidth="1"/>
    <col min="10027" max="10027" width="1.75" style="90" customWidth="1"/>
    <col min="10028" max="10028" width="1.5" style="90" customWidth="1"/>
    <col min="10029" max="10029" width="1.375" style="90" customWidth="1"/>
    <col min="10030" max="10030" width="1.75" style="90" customWidth="1"/>
    <col min="10031" max="10034" width="2.75" style="90" customWidth="1"/>
    <col min="10035" max="10240" width="2.25" style="90"/>
    <col min="10241" max="10242" width="2.25" style="90" customWidth="1"/>
    <col min="10243" max="10243" width="0.875" style="90" customWidth="1"/>
    <col min="10244" max="10244" width="2.625" style="90" customWidth="1"/>
    <col min="10245" max="10249" width="2.75" style="90" customWidth="1"/>
    <col min="10250" max="10250" width="2.625" style="90" customWidth="1"/>
    <col min="10251" max="10251" width="0.875" style="90" customWidth="1"/>
    <col min="10252" max="10252" width="2.75" style="90" customWidth="1"/>
    <col min="10253" max="10253" width="2.875" style="90" customWidth="1"/>
    <col min="10254" max="10257" width="2.75" style="90" customWidth="1"/>
    <col min="10258" max="10259" width="2.625" style="90" customWidth="1"/>
    <col min="10260" max="10270" width="2.75" style="90" customWidth="1"/>
    <col min="10271" max="10271" width="1.75" style="90" customWidth="1"/>
    <col min="10272" max="10272" width="1.625" style="90" customWidth="1"/>
    <col min="10273" max="10274" width="2.75" style="90" customWidth="1"/>
    <col min="10275" max="10275" width="0.875" style="90" customWidth="1"/>
    <col min="10276" max="10276" width="2.25" style="90" customWidth="1"/>
    <col min="10277" max="10282" width="2.75" style="90" customWidth="1"/>
    <col min="10283" max="10283" width="1.75" style="90" customWidth="1"/>
    <col min="10284" max="10284" width="1.5" style="90" customWidth="1"/>
    <col min="10285" max="10285" width="1.375" style="90" customWidth="1"/>
    <col min="10286" max="10286" width="1.75" style="90" customWidth="1"/>
    <col min="10287" max="10290" width="2.75" style="90" customWidth="1"/>
    <col min="10291" max="10496" width="2.25" style="90"/>
    <col min="10497" max="10498" width="2.25" style="90" customWidth="1"/>
    <col min="10499" max="10499" width="0.875" style="90" customWidth="1"/>
    <col min="10500" max="10500" width="2.625" style="90" customWidth="1"/>
    <col min="10501" max="10505" width="2.75" style="90" customWidth="1"/>
    <col min="10506" max="10506" width="2.625" style="90" customWidth="1"/>
    <col min="10507" max="10507" width="0.875" style="90" customWidth="1"/>
    <col min="10508" max="10508" width="2.75" style="90" customWidth="1"/>
    <col min="10509" max="10509" width="2.875" style="90" customWidth="1"/>
    <col min="10510" max="10513" width="2.75" style="90" customWidth="1"/>
    <col min="10514" max="10515" width="2.625" style="90" customWidth="1"/>
    <col min="10516" max="10526" width="2.75" style="90" customWidth="1"/>
    <col min="10527" max="10527" width="1.75" style="90" customWidth="1"/>
    <col min="10528" max="10528" width="1.625" style="90" customWidth="1"/>
    <col min="10529" max="10530" width="2.75" style="90" customWidth="1"/>
    <col min="10531" max="10531" width="0.875" style="90" customWidth="1"/>
    <col min="10532" max="10532" width="2.25" style="90" customWidth="1"/>
    <col min="10533" max="10538" width="2.75" style="90" customWidth="1"/>
    <col min="10539" max="10539" width="1.75" style="90" customWidth="1"/>
    <col min="10540" max="10540" width="1.5" style="90" customWidth="1"/>
    <col min="10541" max="10541" width="1.375" style="90" customWidth="1"/>
    <col min="10542" max="10542" width="1.75" style="90" customWidth="1"/>
    <col min="10543" max="10546" width="2.75" style="90" customWidth="1"/>
    <col min="10547" max="10752" width="2.25" style="90"/>
    <col min="10753" max="10754" width="2.25" style="90" customWidth="1"/>
    <col min="10755" max="10755" width="0.875" style="90" customWidth="1"/>
    <col min="10756" max="10756" width="2.625" style="90" customWidth="1"/>
    <col min="10757" max="10761" width="2.75" style="90" customWidth="1"/>
    <col min="10762" max="10762" width="2.625" style="90" customWidth="1"/>
    <col min="10763" max="10763" width="0.875" style="90" customWidth="1"/>
    <col min="10764" max="10764" width="2.75" style="90" customWidth="1"/>
    <col min="10765" max="10765" width="2.875" style="90" customWidth="1"/>
    <col min="10766" max="10769" width="2.75" style="90" customWidth="1"/>
    <col min="10770" max="10771" width="2.625" style="90" customWidth="1"/>
    <col min="10772" max="10782" width="2.75" style="90" customWidth="1"/>
    <col min="10783" max="10783" width="1.75" style="90" customWidth="1"/>
    <col min="10784" max="10784" width="1.625" style="90" customWidth="1"/>
    <col min="10785" max="10786" width="2.75" style="90" customWidth="1"/>
    <col min="10787" max="10787" width="0.875" style="90" customWidth="1"/>
    <col min="10788" max="10788" width="2.25" style="90" customWidth="1"/>
    <col min="10789" max="10794" width="2.75" style="90" customWidth="1"/>
    <col min="10795" max="10795" width="1.75" style="90" customWidth="1"/>
    <col min="10796" max="10796" width="1.5" style="90" customWidth="1"/>
    <col min="10797" max="10797" width="1.375" style="90" customWidth="1"/>
    <col min="10798" max="10798" width="1.75" style="90" customWidth="1"/>
    <col min="10799" max="10802" width="2.75" style="90" customWidth="1"/>
    <col min="10803" max="11008" width="2.25" style="90"/>
    <col min="11009" max="11010" width="2.25" style="90" customWidth="1"/>
    <col min="11011" max="11011" width="0.875" style="90" customWidth="1"/>
    <col min="11012" max="11012" width="2.625" style="90" customWidth="1"/>
    <col min="11013" max="11017" width="2.75" style="90" customWidth="1"/>
    <col min="11018" max="11018" width="2.625" style="90" customWidth="1"/>
    <col min="11019" max="11019" width="0.875" style="90" customWidth="1"/>
    <col min="11020" max="11020" width="2.75" style="90" customWidth="1"/>
    <col min="11021" max="11021" width="2.875" style="90" customWidth="1"/>
    <col min="11022" max="11025" width="2.75" style="90" customWidth="1"/>
    <col min="11026" max="11027" width="2.625" style="90" customWidth="1"/>
    <col min="11028" max="11038" width="2.75" style="90" customWidth="1"/>
    <col min="11039" max="11039" width="1.75" style="90" customWidth="1"/>
    <col min="11040" max="11040" width="1.625" style="90" customWidth="1"/>
    <col min="11041" max="11042" width="2.75" style="90" customWidth="1"/>
    <col min="11043" max="11043" width="0.875" style="90" customWidth="1"/>
    <col min="11044" max="11044" width="2.25" style="90" customWidth="1"/>
    <col min="11045" max="11050" width="2.75" style="90" customWidth="1"/>
    <col min="11051" max="11051" width="1.75" style="90" customWidth="1"/>
    <col min="11052" max="11052" width="1.5" style="90" customWidth="1"/>
    <col min="11053" max="11053" width="1.375" style="90" customWidth="1"/>
    <col min="11054" max="11054" width="1.75" style="90" customWidth="1"/>
    <col min="11055" max="11058" width="2.75" style="90" customWidth="1"/>
    <col min="11059" max="11264" width="2.25" style="90"/>
    <col min="11265" max="11266" width="2.25" style="90" customWidth="1"/>
    <col min="11267" max="11267" width="0.875" style="90" customWidth="1"/>
    <col min="11268" max="11268" width="2.625" style="90" customWidth="1"/>
    <col min="11269" max="11273" width="2.75" style="90" customWidth="1"/>
    <col min="11274" max="11274" width="2.625" style="90" customWidth="1"/>
    <col min="11275" max="11275" width="0.875" style="90" customWidth="1"/>
    <col min="11276" max="11276" width="2.75" style="90" customWidth="1"/>
    <col min="11277" max="11277" width="2.875" style="90" customWidth="1"/>
    <col min="11278" max="11281" width="2.75" style="90" customWidth="1"/>
    <col min="11282" max="11283" width="2.625" style="90" customWidth="1"/>
    <col min="11284" max="11294" width="2.75" style="90" customWidth="1"/>
    <col min="11295" max="11295" width="1.75" style="90" customWidth="1"/>
    <col min="11296" max="11296" width="1.625" style="90" customWidth="1"/>
    <col min="11297" max="11298" width="2.75" style="90" customWidth="1"/>
    <col min="11299" max="11299" width="0.875" style="90" customWidth="1"/>
    <col min="11300" max="11300" width="2.25" style="90" customWidth="1"/>
    <col min="11301" max="11306" width="2.75" style="90" customWidth="1"/>
    <col min="11307" max="11307" width="1.75" style="90" customWidth="1"/>
    <col min="11308" max="11308" width="1.5" style="90" customWidth="1"/>
    <col min="11309" max="11309" width="1.375" style="90" customWidth="1"/>
    <col min="11310" max="11310" width="1.75" style="90" customWidth="1"/>
    <col min="11311" max="11314" width="2.75" style="90" customWidth="1"/>
    <col min="11315" max="11520" width="2.25" style="90"/>
    <col min="11521" max="11522" width="2.25" style="90" customWidth="1"/>
    <col min="11523" max="11523" width="0.875" style="90" customWidth="1"/>
    <col min="11524" max="11524" width="2.625" style="90" customWidth="1"/>
    <col min="11525" max="11529" width="2.75" style="90" customWidth="1"/>
    <col min="11530" max="11530" width="2.625" style="90" customWidth="1"/>
    <col min="11531" max="11531" width="0.875" style="90" customWidth="1"/>
    <col min="11532" max="11532" width="2.75" style="90" customWidth="1"/>
    <col min="11533" max="11533" width="2.875" style="90" customWidth="1"/>
    <col min="11534" max="11537" width="2.75" style="90" customWidth="1"/>
    <col min="11538" max="11539" width="2.625" style="90" customWidth="1"/>
    <col min="11540" max="11550" width="2.75" style="90" customWidth="1"/>
    <col min="11551" max="11551" width="1.75" style="90" customWidth="1"/>
    <col min="11552" max="11552" width="1.625" style="90" customWidth="1"/>
    <col min="11553" max="11554" width="2.75" style="90" customWidth="1"/>
    <col min="11555" max="11555" width="0.875" style="90" customWidth="1"/>
    <col min="11556" max="11556" width="2.25" style="90" customWidth="1"/>
    <col min="11557" max="11562" width="2.75" style="90" customWidth="1"/>
    <col min="11563" max="11563" width="1.75" style="90" customWidth="1"/>
    <col min="11564" max="11564" width="1.5" style="90" customWidth="1"/>
    <col min="11565" max="11565" width="1.375" style="90" customWidth="1"/>
    <col min="11566" max="11566" width="1.75" style="90" customWidth="1"/>
    <col min="11567" max="11570" width="2.75" style="90" customWidth="1"/>
    <col min="11571" max="11776" width="2.25" style="90"/>
    <col min="11777" max="11778" width="2.25" style="90" customWidth="1"/>
    <col min="11779" max="11779" width="0.875" style="90" customWidth="1"/>
    <col min="11780" max="11780" width="2.625" style="90" customWidth="1"/>
    <col min="11781" max="11785" width="2.75" style="90" customWidth="1"/>
    <col min="11786" max="11786" width="2.625" style="90" customWidth="1"/>
    <col min="11787" max="11787" width="0.875" style="90" customWidth="1"/>
    <col min="11788" max="11788" width="2.75" style="90" customWidth="1"/>
    <col min="11789" max="11789" width="2.875" style="90" customWidth="1"/>
    <col min="11790" max="11793" width="2.75" style="90" customWidth="1"/>
    <col min="11794" max="11795" width="2.625" style="90" customWidth="1"/>
    <col min="11796" max="11806" width="2.75" style="90" customWidth="1"/>
    <col min="11807" max="11807" width="1.75" style="90" customWidth="1"/>
    <col min="11808" max="11808" width="1.625" style="90" customWidth="1"/>
    <col min="11809" max="11810" width="2.75" style="90" customWidth="1"/>
    <col min="11811" max="11811" width="0.875" style="90" customWidth="1"/>
    <col min="11812" max="11812" width="2.25" style="90" customWidth="1"/>
    <col min="11813" max="11818" width="2.75" style="90" customWidth="1"/>
    <col min="11819" max="11819" width="1.75" style="90" customWidth="1"/>
    <col min="11820" max="11820" width="1.5" style="90" customWidth="1"/>
    <col min="11821" max="11821" width="1.375" style="90" customWidth="1"/>
    <col min="11822" max="11822" width="1.75" style="90" customWidth="1"/>
    <col min="11823" max="11826" width="2.75" style="90" customWidth="1"/>
    <col min="11827" max="12032" width="2.25" style="90"/>
    <col min="12033" max="12034" width="2.25" style="90" customWidth="1"/>
    <col min="12035" max="12035" width="0.875" style="90" customWidth="1"/>
    <col min="12036" max="12036" width="2.625" style="90" customWidth="1"/>
    <col min="12037" max="12041" width="2.75" style="90" customWidth="1"/>
    <col min="12042" max="12042" width="2.625" style="90" customWidth="1"/>
    <col min="12043" max="12043" width="0.875" style="90" customWidth="1"/>
    <col min="12044" max="12044" width="2.75" style="90" customWidth="1"/>
    <col min="12045" max="12045" width="2.875" style="90" customWidth="1"/>
    <col min="12046" max="12049" width="2.75" style="90" customWidth="1"/>
    <col min="12050" max="12051" width="2.625" style="90" customWidth="1"/>
    <col min="12052" max="12062" width="2.75" style="90" customWidth="1"/>
    <col min="12063" max="12063" width="1.75" style="90" customWidth="1"/>
    <col min="12064" max="12064" width="1.625" style="90" customWidth="1"/>
    <col min="12065" max="12066" width="2.75" style="90" customWidth="1"/>
    <col min="12067" max="12067" width="0.875" style="90" customWidth="1"/>
    <col min="12068" max="12068" width="2.25" style="90" customWidth="1"/>
    <col min="12069" max="12074" width="2.75" style="90" customWidth="1"/>
    <col min="12075" max="12075" width="1.75" style="90" customWidth="1"/>
    <col min="12076" max="12076" width="1.5" style="90" customWidth="1"/>
    <col min="12077" max="12077" width="1.375" style="90" customWidth="1"/>
    <col min="12078" max="12078" width="1.75" style="90" customWidth="1"/>
    <col min="12079" max="12082" width="2.75" style="90" customWidth="1"/>
    <col min="12083" max="12288" width="2.25" style="90"/>
    <col min="12289" max="12290" width="2.25" style="90" customWidth="1"/>
    <col min="12291" max="12291" width="0.875" style="90" customWidth="1"/>
    <col min="12292" max="12292" width="2.625" style="90" customWidth="1"/>
    <col min="12293" max="12297" width="2.75" style="90" customWidth="1"/>
    <col min="12298" max="12298" width="2.625" style="90" customWidth="1"/>
    <col min="12299" max="12299" width="0.875" style="90" customWidth="1"/>
    <col min="12300" max="12300" width="2.75" style="90" customWidth="1"/>
    <col min="12301" max="12301" width="2.875" style="90" customWidth="1"/>
    <col min="12302" max="12305" width="2.75" style="90" customWidth="1"/>
    <col min="12306" max="12307" width="2.625" style="90" customWidth="1"/>
    <col min="12308" max="12318" width="2.75" style="90" customWidth="1"/>
    <col min="12319" max="12319" width="1.75" style="90" customWidth="1"/>
    <col min="12320" max="12320" width="1.625" style="90" customWidth="1"/>
    <col min="12321" max="12322" width="2.75" style="90" customWidth="1"/>
    <col min="12323" max="12323" width="0.875" style="90" customWidth="1"/>
    <col min="12324" max="12324" width="2.25" style="90" customWidth="1"/>
    <col min="12325" max="12330" width="2.75" style="90" customWidth="1"/>
    <col min="12331" max="12331" width="1.75" style="90" customWidth="1"/>
    <col min="12332" max="12332" width="1.5" style="90" customWidth="1"/>
    <col min="12333" max="12333" width="1.375" style="90" customWidth="1"/>
    <col min="12334" max="12334" width="1.75" style="90" customWidth="1"/>
    <col min="12335" max="12338" width="2.75" style="90" customWidth="1"/>
    <col min="12339" max="12544" width="2.25" style="90"/>
    <col min="12545" max="12546" width="2.25" style="90" customWidth="1"/>
    <col min="12547" max="12547" width="0.875" style="90" customWidth="1"/>
    <col min="12548" max="12548" width="2.625" style="90" customWidth="1"/>
    <col min="12549" max="12553" width="2.75" style="90" customWidth="1"/>
    <col min="12554" max="12554" width="2.625" style="90" customWidth="1"/>
    <col min="12555" max="12555" width="0.875" style="90" customWidth="1"/>
    <col min="12556" max="12556" width="2.75" style="90" customWidth="1"/>
    <col min="12557" max="12557" width="2.875" style="90" customWidth="1"/>
    <col min="12558" max="12561" width="2.75" style="90" customWidth="1"/>
    <col min="12562" max="12563" width="2.625" style="90" customWidth="1"/>
    <col min="12564" max="12574" width="2.75" style="90" customWidth="1"/>
    <col min="12575" max="12575" width="1.75" style="90" customWidth="1"/>
    <col min="12576" max="12576" width="1.625" style="90" customWidth="1"/>
    <col min="12577" max="12578" width="2.75" style="90" customWidth="1"/>
    <col min="12579" max="12579" width="0.875" style="90" customWidth="1"/>
    <col min="12580" max="12580" width="2.25" style="90" customWidth="1"/>
    <col min="12581" max="12586" width="2.75" style="90" customWidth="1"/>
    <col min="12587" max="12587" width="1.75" style="90" customWidth="1"/>
    <col min="12588" max="12588" width="1.5" style="90" customWidth="1"/>
    <col min="12589" max="12589" width="1.375" style="90" customWidth="1"/>
    <col min="12590" max="12590" width="1.75" style="90" customWidth="1"/>
    <col min="12591" max="12594" width="2.75" style="90" customWidth="1"/>
    <col min="12595" max="12800" width="2.25" style="90"/>
    <col min="12801" max="12802" width="2.25" style="90" customWidth="1"/>
    <col min="12803" max="12803" width="0.875" style="90" customWidth="1"/>
    <col min="12804" max="12804" width="2.625" style="90" customWidth="1"/>
    <col min="12805" max="12809" width="2.75" style="90" customWidth="1"/>
    <col min="12810" max="12810" width="2.625" style="90" customWidth="1"/>
    <col min="12811" max="12811" width="0.875" style="90" customWidth="1"/>
    <col min="12812" max="12812" width="2.75" style="90" customWidth="1"/>
    <col min="12813" max="12813" width="2.875" style="90" customWidth="1"/>
    <col min="12814" max="12817" width="2.75" style="90" customWidth="1"/>
    <col min="12818" max="12819" width="2.625" style="90" customWidth="1"/>
    <col min="12820" max="12830" width="2.75" style="90" customWidth="1"/>
    <col min="12831" max="12831" width="1.75" style="90" customWidth="1"/>
    <col min="12832" max="12832" width="1.625" style="90" customWidth="1"/>
    <col min="12833" max="12834" width="2.75" style="90" customWidth="1"/>
    <col min="12835" max="12835" width="0.875" style="90" customWidth="1"/>
    <col min="12836" max="12836" width="2.25" style="90" customWidth="1"/>
    <col min="12837" max="12842" width="2.75" style="90" customWidth="1"/>
    <col min="12843" max="12843" width="1.75" style="90" customWidth="1"/>
    <col min="12844" max="12844" width="1.5" style="90" customWidth="1"/>
    <col min="12845" max="12845" width="1.375" style="90" customWidth="1"/>
    <col min="12846" max="12846" width="1.75" style="90" customWidth="1"/>
    <col min="12847" max="12850" width="2.75" style="90" customWidth="1"/>
    <col min="12851" max="13056" width="2.25" style="90"/>
    <col min="13057" max="13058" width="2.25" style="90" customWidth="1"/>
    <col min="13059" max="13059" width="0.875" style="90" customWidth="1"/>
    <col min="13060" max="13060" width="2.625" style="90" customWidth="1"/>
    <col min="13061" max="13065" width="2.75" style="90" customWidth="1"/>
    <col min="13066" max="13066" width="2.625" style="90" customWidth="1"/>
    <col min="13067" max="13067" width="0.875" style="90" customWidth="1"/>
    <col min="13068" max="13068" width="2.75" style="90" customWidth="1"/>
    <col min="13069" max="13069" width="2.875" style="90" customWidth="1"/>
    <col min="13070" max="13073" width="2.75" style="90" customWidth="1"/>
    <col min="13074" max="13075" width="2.625" style="90" customWidth="1"/>
    <col min="13076" max="13086" width="2.75" style="90" customWidth="1"/>
    <col min="13087" max="13087" width="1.75" style="90" customWidth="1"/>
    <col min="13088" max="13088" width="1.625" style="90" customWidth="1"/>
    <col min="13089" max="13090" width="2.75" style="90" customWidth="1"/>
    <col min="13091" max="13091" width="0.875" style="90" customWidth="1"/>
    <col min="13092" max="13092" width="2.25" style="90" customWidth="1"/>
    <col min="13093" max="13098" width="2.75" style="90" customWidth="1"/>
    <col min="13099" max="13099" width="1.75" style="90" customWidth="1"/>
    <col min="13100" max="13100" width="1.5" style="90" customWidth="1"/>
    <col min="13101" max="13101" width="1.375" style="90" customWidth="1"/>
    <col min="13102" max="13102" width="1.75" style="90" customWidth="1"/>
    <col min="13103" max="13106" width="2.75" style="90" customWidth="1"/>
    <col min="13107" max="13312" width="2.25" style="90"/>
    <col min="13313" max="13314" width="2.25" style="90" customWidth="1"/>
    <col min="13315" max="13315" width="0.875" style="90" customWidth="1"/>
    <col min="13316" max="13316" width="2.625" style="90" customWidth="1"/>
    <col min="13317" max="13321" width="2.75" style="90" customWidth="1"/>
    <col min="13322" max="13322" width="2.625" style="90" customWidth="1"/>
    <col min="13323" max="13323" width="0.875" style="90" customWidth="1"/>
    <col min="13324" max="13324" width="2.75" style="90" customWidth="1"/>
    <col min="13325" max="13325" width="2.875" style="90" customWidth="1"/>
    <col min="13326" max="13329" width="2.75" style="90" customWidth="1"/>
    <col min="13330" max="13331" width="2.625" style="90" customWidth="1"/>
    <col min="13332" max="13342" width="2.75" style="90" customWidth="1"/>
    <col min="13343" max="13343" width="1.75" style="90" customWidth="1"/>
    <col min="13344" max="13344" width="1.625" style="90" customWidth="1"/>
    <col min="13345" max="13346" width="2.75" style="90" customWidth="1"/>
    <col min="13347" max="13347" width="0.875" style="90" customWidth="1"/>
    <col min="13348" max="13348" width="2.25" style="90" customWidth="1"/>
    <col min="13349" max="13354" width="2.75" style="90" customWidth="1"/>
    <col min="13355" max="13355" width="1.75" style="90" customWidth="1"/>
    <col min="13356" max="13356" width="1.5" style="90" customWidth="1"/>
    <col min="13357" max="13357" width="1.375" style="90" customWidth="1"/>
    <col min="13358" max="13358" width="1.75" style="90" customWidth="1"/>
    <col min="13359" max="13362" width="2.75" style="90" customWidth="1"/>
    <col min="13363" max="13568" width="2.25" style="90"/>
    <col min="13569" max="13570" width="2.25" style="90" customWidth="1"/>
    <col min="13571" max="13571" width="0.875" style="90" customWidth="1"/>
    <col min="13572" max="13572" width="2.625" style="90" customWidth="1"/>
    <col min="13573" max="13577" width="2.75" style="90" customWidth="1"/>
    <col min="13578" max="13578" width="2.625" style="90" customWidth="1"/>
    <col min="13579" max="13579" width="0.875" style="90" customWidth="1"/>
    <col min="13580" max="13580" width="2.75" style="90" customWidth="1"/>
    <col min="13581" max="13581" width="2.875" style="90" customWidth="1"/>
    <col min="13582" max="13585" width="2.75" style="90" customWidth="1"/>
    <col min="13586" max="13587" width="2.625" style="90" customWidth="1"/>
    <col min="13588" max="13598" width="2.75" style="90" customWidth="1"/>
    <col min="13599" max="13599" width="1.75" style="90" customWidth="1"/>
    <col min="13600" max="13600" width="1.625" style="90" customWidth="1"/>
    <col min="13601" max="13602" width="2.75" style="90" customWidth="1"/>
    <col min="13603" max="13603" width="0.875" style="90" customWidth="1"/>
    <col min="13604" max="13604" width="2.25" style="90" customWidth="1"/>
    <col min="13605" max="13610" width="2.75" style="90" customWidth="1"/>
    <col min="13611" max="13611" width="1.75" style="90" customWidth="1"/>
    <col min="13612" max="13612" width="1.5" style="90" customWidth="1"/>
    <col min="13613" max="13613" width="1.375" style="90" customWidth="1"/>
    <col min="13614" max="13614" width="1.75" style="90" customWidth="1"/>
    <col min="13615" max="13618" width="2.75" style="90" customWidth="1"/>
    <col min="13619" max="13824" width="2.25" style="90"/>
    <col min="13825" max="13826" width="2.25" style="90" customWidth="1"/>
    <col min="13827" max="13827" width="0.875" style="90" customWidth="1"/>
    <col min="13828" max="13828" width="2.625" style="90" customWidth="1"/>
    <col min="13829" max="13833" width="2.75" style="90" customWidth="1"/>
    <col min="13834" max="13834" width="2.625" style="90" customWidth="1"/>
    <col min="13835" max="13835" width="0.875" style="90" customWidth="1"/>
    <col min="13836" max="13836" width="2.75" style="90" customWidth="1"/>
    <col min="13837" max="13837" width="2.875" style="90" customWidth="1"/>
    <col min="13838" max="13841" width="2.75" style="90" customWidth="1"/>
    <col min="13842" max="13843" width="2.625" style="90" customWidth="1"/>
    <col min="13844" max="13854" width="2.75" style="90" customWidth="1"/>
    <col min="13855" max="13855" width="1.75" style="90" customWidth="1"/>
    <col min="13856" max="13856" width="1.625" style="90" customWidth="1"/>
    <col min="13857" max="13858" width="2.75" style="90" customWidth="1"/>
    <col min="13859" max="13859" width="0.875" style="90" customWidth="1"/>
    <col min="13860" max="13860" width="2.25" style="90" customWidth="1"/>
    <col min="13861" max="13866" width="2.75" style="90" customWidth="1"/>
    <col min="13867" max="13867" width="1.75" style="90" customWidth="1"/>
    <col min="13868" max="13868" width="1.5" style="90" customWidth="1"/>
    <col min="13869" max="13869" width="1.375" style="90" customWidth="1"/>
    <col min="13870" max="13870" width="1.75" style="90" customWidth="1"/>
    <col min="13871" max="13874" width="2.75" style="90" customWidth="1"/>
    <col min="13875" max="14080" width="2.25" style="90"/>
    <col min="14081" max="14082" width="2.25" style="90" customWidth="1"/>
    <col min="14083" max="14083" width="0.875" style="90" customWidth="1"/>
    <col min="14084" max="14084" width="2.625" style="90" customWidth="1"/>
    <col min="14085" max="14089" width="2.75" style="90" customWidth="1"/>
    <col min="14090" max="14090" width="2.625" style="90" customWidth="1"/>
    <col min="14091" max="14091" width="0.875" style="90" customWidth="1"/>
    <col min="14092" max="14092" width="2.75" style="90" customWidth="1"/>
    <col min="14093" max="14093" width="2.875" style="90" customWidth="1"/>
    <col min="14094" max="14097" width="2.75" style="90" customWidth="1"/>
    <col min="14098" max="14099" width="2.625" style="90" customWidth="1"/>
    <col min="14100" max="14110" width="2.75" style="90" customWidth="1"/>
    <col min="14111" max="14111" width="1.75" style="90" customWidth="1"/>
    <col min="14112" max="14112" width="1.625" style="90" customWidth="1"/>
    <col min="14113" max="14114" width="2.75" style="90" customWidth="1"/>
    <col min="14115" max="14115" width="0.875" style="90" customWidth="1"/>
    <col min="14116" max="14116" width="2.25" style="90" customWidth="1"/>
    <col min="14117" max="14122" width="2.75" style="90" customWidth="1"/>
    <col min="14123" max="14123" width="1.75" style="90" customWidth="1"/>
    <col min="14124" max="14124" width="1.5" style="90" customWidth="1"/>
    <col min="14125" max="14125" width="1.375" style="90" customWidth="1"/>
    <col min="14126" max="14126" width="1.75" style="90" customWidth="1"/>
    <col min="14127" max="14130" width="2.75" style="90" customWidth="1"/>
    <col min="14131" max="14336" width="2.25" style="90"/>
    <col min="14337" max="14338" width="2.25" style="90" customWidth="1"/>
    <col min="14339" max="14339" width="0.875" style="90" customWidth="1"/>
    <col min="14340" max="14340" width="2.625" style="90" customWidth="1"/>
    <col min="14341" max="14345" width="2.75" style="90" customWidth="1"/>
    <col min="14346" max="14346" width="2.625" style="90" customWidth="1"/>
    <col min="14347" max="14347" width="0.875" style="90" customWidth="1"/>
    <col min="14348" max="14348" width="2.75" style="90" customWidth="1"/>
    <col min="14349" max="14349" width="2.875" style="90" customWidth="1"/>
    <col min="14350" max="14353" width="2.75" style="90" customWidth="1"/>
    <col min="14354" max="14355" width="2.625" style="90" customWidth="1"/>
    <col min="14356" max="14366" width="2.75" style="90" customWidth="1"/>
    <col min="14367" max="14367" width="1.75" style="90" customWidth="1"/>
    <col min="14368" max="14368" width="1.625" style="90" customWidth="1"/>
    <col min="14369" max="14370" width="2.75" style="90" customWidth="1"/>
    <col min="14371" max="14371" width="0.875" style="90" customWidth="1"/>
    <col min="14372" max="14372" width="2.25" style="90" customWidth="1"/>
    <col min="14373" max="14378" width="2.75" style="90" customWidth="1"/>
    <col min="14379" max="14379" width="1.75" style="90" customWidth="1"/>
    <col min="14380" max="14380" width="1.5" style="90" customWidth="1"/>
    <col min="14381" max="14381" width="1.375" style="90" customWidth="1"/>
    <col min="14382" max="14382" width="1.75" style="90" customWidth="1"/>
    <col min="14383" max="14386" width="2.75" style="90" customWidth="1"/>
    <col min="14387" max="14592" width="2.25" style="90"/>
    <col min="14593" max="14594" width="2.25" style="90" customWidth="1"/>
    <col min="14595" max="14595" width="0.875" style="90" customWidth="1"/>
    <col min="14596" max="14596" width="2.625" style="90" customWidth="1"/>
    <col min="14597" max="14601" width="2.75" style="90" customWidth="1"/>
    <col min="14602" max="14602" width="2.625" style="90" customWidth="1"/>
    <col min="14603" max="14603" width="0.875" style="90" customWidth="1"/>
    <col min="14604" max="14604" width="2.75" style="90" customWidth="1"/>
    <col min="14605" max="14605" width="2.875" style="90" customWidth="1"/>
    <col min="14606" max="14609" width="2.75" style="90" customWidth="1"/>
    <col min="14610" max="14611" width="2.625" style="90" customWidth="1"/>
    <col min="14612" max="14622" width="2.75" style="90" customWidth="1"/>
    <col min="14623" max="14623" width="1.75" style="90" customWidth="1"/>
    <col min="14624" max="14624" width="1.625" style="90" customWidth="1"/>
    <col min="14625" max="14626" width="2.75" style="90" customWidth="1"/>
    <col min="14627" max="14627" width="0.875" style="90" customWidth="1"/>
    <col min="14628" max="14628" width="2.25" style="90" customWidth="1"/>
    <col min="14629" max="14634" width="2.75" style="90" customWidth="1"/>
    <col min="14635" max="14635" width="1.75" style="90" customWidth="1"/>
    <col min="14636" max="14636" width="1.5" style="90" customWidth="1"/>
    <col min="14637" max="14637" width="1.375" style="90" customWidth="1"/>
    <col min="14638" max="14638" width="1.75" style="90" customWidth="1"/>
    <col min="14639" max="14642" width="2.75" style="90" customWidth="1"/>
    <col min="14643" max="14848" width="2.25" style="90"/>
    <col min="14849" max="14850" width="2.25" style="90" customWidth="1"/>
    <col min="14851" max="14851" width="0.875" style="90" customWidth="1"/>
    <col min="14852" max="14852" width="2.625" style="90" customWidth="1"/>
    <col min="14853" max="14857" width="2.75" style="90" customWidth="1"/>
    <col min="14858" max="14858" width="2.625" style="90" customWidth="1"/>
    <col min="14859" max="14859" width="0.875" style="90" customWidth="1"/>
    <col min="14860" max="14860" width="2.75" style="90" customWidth="1"/>
    <col min="14861" max="14861" width="2.875" style="90" customWidth="1"/>
    <col min="14862" max="14865" width="2.75" style="90" customWidth="1"/>
    <col min="14866" max="14867" width="2.625" style="90" customWidth="1"/>
    <col min="14868" max="14878" width="2.75" style="90" customWidth="1"/>
    <col min="14879" max="14879" width="1.75" style="90" customWidth="1"/>
    <col min="14880" max="14880" width="1.625" style="90" customWidth="1"/>
    <col min="14881" max="14882" width="2.75" style="90" customWidth="1"/>
    <col min="14883" max="14883" width="0.875" style="90" customWidth="1"/>
    <col min="14884" max="14884" width="2.25" style="90" customWidth="1"/>
    <col min="14885" max="14890" width="2.75" style="90" customWidth="1"/>
    <col min="14891" max="14891" width="1.75" style="90" customWidth="1"/>
    <col min="14892" max="14892" width="1.5" style="90" customWidth="1"/>
    <col min="14893" max="14893" width="1.375" style="90" customWidth="1"/>
    <col min="14894" max="14894" width="1.75" style="90" customWidth="1"/>
    <col min="14895" max="14898" width="2.75" style="90" customWidth="1"/>
    <col min="14899" max="15104" width="2.25" style="90"/>
    <col min="15105" max="15106" width="2.25" style="90" customWidth="1"/>
    <col min="15107" max="15107" width="0.875" style="90" customWidth="1"/>
    <col min="15108" max="15108" width="2.625" style="90" customWidth="1"/>
    <col min="15109" max="15113" width="2.75" style="90" customWidth="1"/>
    <col min="15114" max="15114" width="2.625" style="90" customWidth="1"/>
    <col min="15115" max="15115" width="0.875" style="90" customWidth="1"/>
    <col min="15116" max="15116" width="2.75" style="90" customWidth="1"/>
    <col min="15117" max="15117" width="2.875" style="90" customWidth="1"/>
    <col min="15118" max="15121" width="2.75" style="90" customWidth="1"/>
    <col min="15122" max="15123" width="2.625" style="90" customWidth="1"/>
    <col min="15124" max="15134" width="2.75" style="90" customWidth="1"/>
    <col min="15135" max="15135" width="1.75" style="90" customWidth="1"/>
    <col min="15136" max="15136" width="1.625" style="90" customWidth="1"/>
    <col min="15137" max="15138" width="2.75" style="90" customWidth="1"/>
    <col min="15139" max="15139" width="0.875" style="90" customWidth="1"/>
    <col min="15140" max="15140" width="2.25" style="90" customWidth="1"/>
    <col min="15141" max="15146" width="2.75" style="90" customWidth="1"/>
    <col min="15147" max="15147" width="1.75" style="90" customWidth="1"/>
    <col min="15148" max="15148" width="1.5" style="90" customWidth="1"/>
    <col min="15149" max="15149" width="1.375" style="90" customWidth="1"/>
    <col min="15150" max="15150" width="1.75" style="90" customWidth="1"/>
    <col min="15151" max="15154" width="2.75" style="90" customWidth="1"/>
    <col min="15155" max="15360" width="2.25" style="90"/>
    <col min="15361" max="15362" width="2.25" style="90" customWidth="1"/>
    <col min="15363" max="15363" width="0.875" style="90" customWidth="1"/>
    <col min="15364" max="15364" width="2.625" style="90" customWidth="1"/>
    <col min="15365" max="15369" width="2.75" style="90" customWidth="1"/>
    <col min="15370" max="15370" width="2.625" style="90" customWidth="1"/>
    <col min="15371" max="15371" width="0.875" style="90" customWidth="1"/>
    <col min="15372" max="15372" width="2.75" style="90" customWidth="1"/>
    <col min="15373" max="15373" width="2.875" style="90" customWidth="1"/>
    <col min="15374" max="15377" width="2.75" style="90" customWidth="1"/>
    <col min="15378" max="15379" width="2.625" style="90" customWidth="1"/>
    <col min="15380" max="15390" width="2.75" style="90" customWidth="1"/>
    <col min="15391" max="15391" width="1.75" style="90" customWidth="1"/>
    <col min="15392" max="15392" width="1.625" style="90" customWidth="1"/>
    <col min="15393" max="15394" width="2.75" style="90" customWidth="1"/>
    <col min="15395" max="15395" width="0.875" style="90" customWidth="1"/>
    <col min="15396" max="15396" width="2.25" style="90" customWidth="1"/>
    <col min="15397" max="15402" width="2.75" style="90" customWidth="1"/>
    <col min="15403" max="15403" width="1.75" style="90" customWidth="1"/>
    <col min="15404" max="15404" width="1.5" style="90" customWidth="1"/>
    <col min="15405" max="15405" width="1.375" style="90" customWidth="1"/>
    <col min="15406" max="15406" width="1.75" style="90" customWidth="1"/>
    <col min="15407" max="15410" width="2.75" style="90" customWidth="1"/>
    <col min="15411" max="15616" width="2.25" style="90"/>
    <col min="15617" max="15618" width="2.25" style="90" customWidth="1"/>
    <col min="15619" max="15619" width="0.875" style="90" customWidth="1"/>
    <col min="15620" max="15620" width="2.625" style="90" customWidth="1"/>
    <col min="15621" max="15625" width="2.75" style="90" customWidth="1"/>
    <col min="15626" max="15626" width="2.625" style="90" customWidth="1"/>
    <col min="15627" max="15627" width="0.875" style="90" customWidth="1"/>
    <col min="15628" max="15628" width="2.75" style="90" customWidth="1"/>
    <col min="15629" max="15629" width="2.875" style="90" customWidth="1"/>
    <col min="15630" max="15633" width="2.75" style="90" customWidth="1"/>
    <col min="15634" max="15635" width="2.625" style="90" customWidth="1"/>
    <col min="15636" max="15646" width="2.75" style="90" customWidth="1"/>
    <col min="15647" max="15647" width="1.75" style="90" customWidth="1"/>
    <col min="15648" max="15648" width="1.625" style="90" customWidth="1"/>
    <col min="15649" max="15650" width="2.75" style="90" customWidth="1"/>
    <col min="15651" max="15651" width="0.875" style="90" customWidth="1"/>
    <col min="15652" max="15652" width="2.25" style="90" customWidth="1"/>
    <col min="15653" max="15658" width="2.75" style="90" customWidth="1"/>
    <col min="15659" max="15659" width="1.75" style="90" customWidth="1"/>
    <col min="15660" max="15660" width="1.5" style="90" customWidth="1"/>
    <col min="15661" max="15661" width="1.375" style="90" customWidth="1"/>
    <col min="15662" max="15662" width="1.75" style="90" customWidth="1"/>
    <col min="15663" max="15666" width="2.75" style="90" customWidth="1"/>
    <col min="15667" max="15872" width="2.25" style="90"/>
    <col min="15873" max="15874" width="2.25" style="90" customWidth="1"/>
    <col min="15875" max="15875" width="0.875" style="90" customWidth="1"/>
    <col min="15876" max="15876" width="2.625" style="90" customWidth="1"/>
    <col min="15877" max="15881" width="2.75" style="90" customWidth="1"/>
    <col min="15882" max="15882" width="2.625" style="90" customWidth="1"/>
    <col min="15883" max="15883" width="0.875" style="90" customWidth="1"/>
    <col min="15884" max="15884" width="2.75" style="90" customWidth="1"/>
    <col min="15885" max="15885" width="2.875" style="90" customWidth="1"/>
    <col min="15886" max="15889" width="2.75" style="90" customWidth="1"/>
    <col min="15890" max="15891" width="2.625" style="90" customWidth="1"/>
    <col min="15892" max="15902" width="2.75" style="90" customWidth="1"/>
    <col min="15903" max="15903" width="1.75" style="90" customWidth="1"/>
    <col min="15904" max="15904" width="1.625" style="90" customWidth="1"/>
    <col min="15905" max="15906" width="2.75" style="90" customWidth="1"/>
    <col min="15907" max="15907" width="0.875" style="90" customWidth="1"/>
    <col min="15908" max="15908" width="2.25" style="90" customWidth="1"/>
    <col min="15909" max="15914" width="2.75" style="90" customWidth="1"/>
    <col min="15915" max="15915" width="1.75" style="90" customWidth="1"/>
    <col min="15916" max="15916" width="1.5" style="90" customWidth="1"/>
    <col min="15917" max="15917" width="1.375" style="90" customWidth="1"/>
    <col min="15918" max="15918" width="1.75" style="90" customWidth="1"/>
    <col min="15919" max="15922" width="2.75" style="90" customWidth="1"/>
    <col min="15923" max="16128" width="2.25" style="90"/>
    <col min="16129" max="16130" width="2.25" style="90" customWidth="1"/>
    <col min="16131" max="16131" width="0.875" style="90" customWidth="1"/>
    <col min="16132" max="16132" width="2.625" style="90" customWidth="1"/>
    <col min="16133" max="16137" width="2.75" style="90" customWidth="1"/>
    <col min="16138" max="16138" width="2.625" style="90" customWidth="1"/>
    <col min="16139" max="16139" width="0.875" style="90" customWidth="1"/>
    <col min="16140" max="16140" width="2.75" style="90" customWidth="1"/>
    <col min="16141" max="16141" width="2.875" style="90" customWidth="1"/>
    <col min="16142" max="16145" width="2.75" style="90" customWidth="1"/>
    <col min="16146" max="16147" width="2.625" style="90" customWidth="1"/>
    <col min="16148" max="16158" width="2.75" style="90" customWidth="1"/>
    <col min="16159" max="16159" width="1.75" style="90" customWidth="1"/>
    <col min="16160" max="16160" width="1.625" style="90" customWidth="1"/>
    <col min="16161" max="16162" width="2.75" style="90" customWidth="1"/>
    <col min="16163" max="16163" width="0.875" style="90" customWidth="1"/>
    <col min="16164" max="16164" width="2.25" style="90" customWidth="1"/>
    <col min="16165" max="16170" width="2.75" style="90" customWidth="1"/>
    <col min="16171" max="16171" width="1.75" style="90" customWidth="1"/>
    <col min="16172" max="16172" width="1.5" style="90" customWidth="1"/>
    <col min="16173" max="16173" width="1.375" style="90" customWidth="1"/>
    <col min="16174" max="16174" width="1.75" style="90" customWidth="1"/>
    <col min="16175" max="16178" width="2.75" style="90" customWidth="1"/>
    <col min="16179" max="16384" width="2.25" style="90"/>
  </cols>
  <sheetData>
    <row r="1" spans="2:55" x14ac:dyDescent="0.15">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row>
    <row r="2" spans="2:55" ht="30" customHeight="1" x14ac:dyDescent="0.15">
      <c r="B2" s="326"/>
      <c r="C2" s="326"/>
      <c r="D2" s="364"/>
      <c r="E2" s="364"/>
      <c r="F2" s="364"/>
      <c r="G2" s="364"/>
      <c r="H2" s="364"/>
      <c r="I2" s="365" t="s">
        <v>118</v>
      </c>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4"/>
      <c r="AT2" s="364"/>
      <c r="AU2" s="364"/>
      <c r="AV2" s="364"/>
      <c r="AW2" s="364"/>
      <c r="AX2" s="364"/>
      <c r="AY2" s="344"/>
      <c r="AZ2" s="344"/>
      <c r="BA2" s="344"/>
      <c r="BB2" s="344"/>
      <c r="BC2" s="91"/>
    </row>
    <row r="3" spans="2:55" ht="9.9499999999999993" customHeight="1" x14ac:dyDescent="0.15">
      <c r="B3" s="326"/>
      <c r="C3" s="326"/>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91"/>
    </row>
    <row r="4" spans="2:55" ht="30" customHeight="1" x14ac:dyDescent="0.15">
      <c r="B4" s="326"/>
      <c r="C4" s="326"/>
      <c r="D4" s="344"/>
      <c r="E4" s="344"/>
      <c r="F4" s="344"/>
      <c r="G4" s="344"/>
      <c r="H4" s="344"/>
      <c r="I4" s="344"/>
      <c r="J4" s="344"/>
      <c r="K4" s="344"/>
      <c r="L4" s="367" t="s">
        <v>119</v>
      </c>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44"/>
      <c r="AQ4" s="344"/>
      <c r="AR4" s="344"/>
      <c r="AS4" s="344"/>
      <c r="AT4" s="344"/>
      <c r="AU4" s="344"/>
      <c r="AV4" s="344"/>
      <c r="AW4" s="344"/>
      <c r="AX4" s="344"/>
      <c r="AY4" s="344"/>
      <c r="AZ4" s="344"/>
      <c r="BA4" s="344"/>
      <c r="BB4" s="344"/>
      <c r="BC4" s="91"/>
    </row>
    <row r="5" spans="2:55" ht="9.9499999999999993" customHeight="1" x14ac:dyDescent="0.15">
      <c r="B5" s="326"/>
      <c r="C5" s="326"/>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91"/>
    </row>
    <row r="6" spans="2:55" ht="30" customHeight="1" x14ac:dyDescent="0.15">
      <c r="B6" s="326"/>
      <c r="C6" s="326"/>
      <c r="D6" s="369" t="s">
        <v>159</v>
      </c>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44"/>
      <c r="AZ6" s="344"/>
      <c r="BA6" s="344"/>
      <c r="BB6" s="344"/>
      <c r="BC6" s="91"/>
    </row>
    <row r="7" spans="2:55" ht="9.9499999999999993" customHeight="1" x14ac:dyDescent="0.15">
      <c r="B7" s="326"/>
      <c r="C7" s="326"/>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91"/>
    </row>
    <row r="8" spans="2:55" ht="30" customHeight="1" x14ac:dyDescent="0.15">
      <c r="B8" s="326"/>
      <c r="C8" s="326"/>
      <c r="D8" s="91"/>
      <c r="E8" s="368" t="s">
        <v>120</v>
      </c>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44"/>
      <c r="AZ8" s="344"/>
      <c r="BA8" s="344"/>
      <c r="BB8" s="344"/>
      <c r="BC8" s="91"/>
    </row>
    <row r="9" spans="2:55" ht="15" customHeight="1" x14ac:dyDescent="0.15">
      <c r="B9" s="326"/>
      <c r="C9" s="326"/>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91"/>
    </row>
    <row r="10" spans="2:55" ht="24.95" customHeight="1" x14ac:dyDescent="0.15">
      <c r="B10" s="326"/>
      <c r="C10" s="326"/>
      <c r="D10" s="344"/>
      <c r="E10" s="344"/>
      <c r="F10" s="344"/>
      <c r="G10" s="344"/>
      <c r="H10" s="371" t="s">
        <v>121</v>
      </c>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2"/>
      <c r="AY10" s="344"/>
      <c r="AZ10" s="344"/>
      <c r="BA10" s="344"/>
      <c r="BB10" s="344"/>
      <c r="BC10" s="91"/>
    </row>
    <row r="11" spans="2:55" ht="15" customHeight="1" thickBot="1" x14ac:dyDescent="0.2">
      <c r="B11" s="326"/>
      <c r="C11" s="326"/>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91"/>
    </row>
    <row r="12" spans="2:55" ht="30" customHeight="1" x14ac:dyDescent="0.2">
      <c r="B12" s="326"/>
      <c r="C12" s="326"/>
      <c r="D12" s="91"/>
      <c r="E12" s="373" t="s">
        <v>135</v>
      </c>
      <c r="F12" s="374"/>
      <c r="G12" s="374"/>
      <c r="H12" s="374"/>
      <c r="I12" s="374"/>
      <c r="J12" s="374"/>
      <c r="K12" s="375"/>
      <c r="L12" s="376" t="s">
        <v>122</v>
      </c>
      <c r="M12" s="377"/>
      <c r="N12" s="377"/>
      <c r="O12" s="377"/>
      <c r="P12" s="377"/>
      <c r="Q12" s="378"/>
      <c r="R12" s="379"/>
      <c r="S12" s="380"/>
      <c r="T12" s="373" t="s">
        <v>135</v>
      </c>
      <c r="U12" s="374"/>
      <c r="V12" s="374"/>
      <c r="W12" s="374"/>
      <c r="X12" s="374"/>
      <c r="Y12" s="375"/>
      <c r="Z12" s="376" t="s">
        <v>122</v>
      </c>
      <c r="AA12" s="374"/>
      <c r="AB12" s="374"/>
      <c r="AC12" s="374"/>
      <c r="AD12" s="374"/>
      <c r="AE12" s="374"/>
      <c r="AF12" s="381"/>
      <c r="AG12" s="379"/>
      <c r="AH12" s="380"/>
      <c r="AI12" s="373" t="s">
        <v>135</v>
      </c>
      <c r="AJ12" s="374"/>
      <c r="AK12" s="374"/>
      <c r="AL12" s="374"/>
      <c r="AM12" s="374"/>
      <c r="AN12" s="374"/>
      <c r="AO12" s="375"/>
      <c r="AP12" s="376" t="s">
        <v>122</v>
      </c>
      <c r="AQ12" s="374"/>
      <c r="AR12" s="374"/>
      <c r="AS12" s="374"/>
      <c r="AT12" s="374"/>
      <c r="AU12" s="374"/>
      <c r="AV12" s="374"/>
      <c r="AW12" s="381"/>
      <c r="AX12" s="382"/>
      <c r="AY12" s="383"/>
      <c r="AZ12" s="383"/>
      <c r="BA12" s="383"/>
      <c r="BB12" s="383"/>
      <c r="BC12" s="91"/>
    </row>
    <row r="13" spans="2:55" ht="30" customHeight="1" thickBot="1" x14ac:dyDescent="0.2">
      <c r="B13" s="326"/>
      <c r="C13" s="326"/>
      <c r="D13" s="91"/>
      <c r="E13" s="384" t="s">
        <v>145</v>
      </c>
      <c r="F13" s="385"/>
      <c r="G13" s="385"/>
      <c r="H13" s="385"/>
      <c r="I13" s="385"/>
      <c r="J13" s="385"/>
      <c r="K13" s="386"/>
      <c r="L13" s="387" t="s">
        <v>123</v>
      </c>
      <c r="M13" s="388"/>
      <c r="N13" s="388"/>
      <c r="O13" s="388"/>
      <c r="P13" s="388"/>
      <c r="Q13" s="389"/>
      <c r="R13" s="92"/>
      <c r="S13" s="94"/>
      <c r="T13" s="390" t="s">
        <v>146</v>
      </c>
      <c r="U13" s="391"/>
      <c r="V13" s="391"/>
      <c r="W13" s="391"/>
      <c r="X13" s="391"/>
      <c r="Y13" s="392"/>
      <c r="Z13" s="387" t="s">
        <v>123</v>
      </c>
      <c r="AA13" s="388"/>
      <c r="AB13" s="388"/>
      <c r="AC13" s="388"/>
      <c r="AD13" s="388"/>
      <c r="AE13" s="388"/>
      <c r="AF13" s="389"/>
      <c r="AG13" s="92"/>
      <c r="AH13" s="94"/>
      <c r="AI13" s="384" t="s">
        <v>145</v>
      </c>
      <c r="AJ13" s="385"/>
      <c r="AK13" s="385"/>
      <c r="AL13" s="385"/>
      <c r="AM13" s="385"/>
      <c r="AN13" s="385"/>
      <c r="AO13" s="386"/>
      <c r="AP13" s="387" t="s">
        <v>123</v>
      </c>
      <c r="AQ13" s="388"/>
      <c r="AR13" s="388"/>
      <c r="AS13" s="388"/>
      <c r="AT13" s="388"/>
      <c r="AU13" s="388"/>
      <c r="AV13" s="388"/>
      <c r="AW13" s="389"/>
      <c r="AX13" s="382"/>
      <c r="AY13" s="383"/>
      <c r="AZ13" s="383"/>
      <c r="BA13" s="383"/>
      <c r="BB13" s="383"/>
      <c r="BC13" s="91"/>
    </row>
    <row r="14" spans="2:55" ht="24.95" hidden="1" customHeight="1" thickTop="1" thickBot="1" x14ac:dyDescent="0.2">
      <c r="B14" s="326"/>
      <c r="C14" s="326"/>
      <c r="D14" s="91"/>
      <c r="E14" s="402">
        <v>10</v>
      </c>
      <c r="F14" s="403"/>
      <c r="G14" s="403"/>
      <c r="H14" s="403"/>
      <c r="I14" s="403"/>
      <c r="J14" s="403"/>
      <c r="K14" s="404"/>
      <c r="L14" s="405">
        <v>500</v>
      </c>
      <c r="M14" s="403"/>
      <c r="N14" s="403"/>
      <c r="O14" s="403"/>
      <c r="P14" s="403"/>
      <c r="Q14" s="406"/>
      <c r="R14" s="92"/>
      <c r="S14" s="94"/>
      <c r="T14" s="407">
        <f>$E$34</f>
        <v>300</v>
      </c>
      <c r="U14" s="403"/>
      <c r="V14" s="403"/>
      <c r="W14" s="403"/>
      <c r="X14" s="403"/>
      <c r="Y14" s="404"/>
      <c r="Z14" s="408">
        <f>$L$34</f>
        <v>10000</v>
      </c>
      <c r="AA14" s="403"/>
      <c r="AB14" s="403"/>
      <c r="AC14" s="403"/>
      <c r="AD14" s="403"/>
      <c r="AE14" s="403"/>
      <c r="AF14" s="406"/>
      <c r="AG14" s="92"/>
      <c r="AH14" s="94"/>
      <c r="AI14" s="72"/>
      <c r="AJ14" s="409">
        <f>$T$34</f>
        <v>1000</v>
      </c>
      <c r="AK14" s="403"/>
      <c r="AL14" s="403"/>
      <c r="AM14" s="403"/>
      <c r="AN14" s="403"/>
      <c r="AO14" s="404"/>
      <c r="AP14" s="410">
        <f>$Z$34</f>
        <v>25000</v>
      </c>
      <c r="AQ14" s="403"/>
      <c r="AR14" s="403"/>
      <c r="AS14" s="403"/>
      <c r="AT14" s="403"/>
      <c r="AU14" s="403"/>
      <c r="AV14" s="403"/>
      <c r="AW14" s="406"/>
      <c r="AX14" s="393"/>
      <c r="AY14" s="326"/>
      <c r="AZ14" s="326"/>
      <c r="BA14" s="326"/>
      <c r="BB14" s="326"/>
      <c r="BC14" s="91"/>
    </row>
    <row r="15" spans="2:55" ht="32.1" customHeight="1" thickTop="1" x14ac:dyDescent="0.15">
      <c r="B15" s="326"/>
      <c r="C15" s="326"/>
      <c r="D15" s="91"/>
      <c r="E15" s="394">
        <f>$E$14</f>
        <v>10</v>
      </c>
      <c r="F15" s="395"/>
      <c r="G15" s="395"/>
      <c r="H15" s="395"/>
      <c r="I15" s="395"/>
      <c r="J15" s="395"/>
      <c r="K15" s="396"/>
      <c r="L15" s="397">
        <v>500</v>
      </c>
      <c r="M15" s="398"/>
      <c r="N15" s="398"/>
      <c r="O15" s="398"/>
      <c r="P15" s="398"/>
      <c r="Q15" s="399"/>
      <c r="R15" s="379"/>
      <c r="S15" s="380"/>
      <c r="T15" s="394">
        <f>$E34+20</f>
        <v>320</v>
      </c>
      <c r="U15" s="400"/>
      <c r="V15" s="400"/>
      <c r="W15" s="400"/>
      <c r="X15" s="395"/>
      <c r="Y15" s="396"/>
      <c r="Z15" s="401">
        <f>$L34+500</f>
        <v>10500</v>
      </c>
      <c r="AA15" s="398"/>
      <c r="AB15" s="398"/>
      <c r="AC15" s="398"/>
      <c r="AD15" s="398"/>
      <c r="AE15" s="398"/>
      <c r="AF15" s="399"/>
      <c r="AG15" s="379"/>
      <c r="AH15" s="380"/>
      <c r="AI15" s="394">
        <f>$T34+100</f>
        <v>1100</v>
      </c>
      <c r="AJ15" s="400"/>
      <c r="AK15" s="400"/>
      <c r="AL15" s="400"/>
      <c r="AM15" s="395"/>
      <c r="AN15" s="395"/>
      <c r="AO15" s="396"/>
      <c r="AP15" s="401">
        <f>$Z34+1200</f>
        <v>26200</v>
      </c>
      <c r="AQ15" s="398"/>
      <c r="AR15" s="398"/>
      <c r="AS15" s="398"/>
      <c r="AT15" s="398"/>
      <c r="AU15" s="398"/>
      <c r="AV15" s="398"/>
      <c r="AW15" s="399"/>
      <c r="AX15" s="382"/>
      <c r="AY15" s="383"/>
      <c r="AZ15" s="383"/>
      <c r="BA15" s="383"/>
      <c r="BB15" s="383"/>
      <c r="BC15" s="91"/>
    </row>
    <row r="16" spans="2:55" ht="32.1" customHeight="1" x14ac:dyDescent="0.15">
      <c r="B16" s="326"/>
      <c r="C16" s="326"/>
      <c r="D16" s="91"/>
      <c r="E16" s="411">
        <f t="shared" ref="E16:E24" si="0">$E15+10</f>
        <v>20</v>
      </c>
      <c r="F16" s="416"/>
      <c r="G16" s="416"/>
      <c r="H16" s="416"/>
      <c r="I16" s="417"/>
      <c r="J16" s="417"/>
      <c r="K16" s="414"/>
      <c r="L16" s="397">
        <f t="shared" ref="L16:L34" si="1">$L15+500</f>
        <v>1000</v>
      </c>
      <c r="M16" s="415"/>
      <c r="N16" s="415"/>
      <c r="O16" s="415"/>
      <c r="P16" s="415"/>
      <c r="Q16" s="399"/>
      <c r="R16" s="379"/>
      <c r="S16" s="380"/>
      <c r="T16" s="411">
        <f t="shared" ref="T16:T24" si="2">$T15+20</f>
        <v>340</v>
      </c>
      <c r="U16" s="412"/>
      <c r="V16" s="412"/>
      <c r="W16" s="412"/>
      <c r="X16" s="413"/>
      <c r="Y16" s="414"/>
      <c r="Z16" s="401">
        <f t="shared" ref="Z16:Z24" si="3">$Z15+500</f>
        <v>11000</v>
      </c>
      <c r="AA16" s="415"/>
      <c r="AB16" s="415"/>
      <c r="AC16" s="415"/>
      <c r="AD16" s="415"/>
      <c r="AE16" s="415"/>
      <c r="AF16" s="399"/>
      <c r="AG16" s="379"/>
      <c r="AH16" s="380"/>
      <c r="AI16" s="411">
        <f t="shared" ref="AI16:AI34" si="4">$AI15+100</f>
        <v>1200</v>
      </c>
      <c r="AJ16" s="412"/>
      <c r="AK16" s="412"/>
      <c r="AL16" s="412"/>
      <c r="AM16" s="413"/>
      <c r="AN16" s="413"/>
      <c r="AO16" s="414"/>
      <c r="AP16" s="401">
        <f t="shared" ref="AP16:AP34" si="5">$AP15+1200</f>
        <v>27400</v>
      </c>
      <c r="AQ16" s="415"/>
      <c r="AR16" s="415"/>
      <c r="AS16" s="415"/>
      <c r="AT16" s="415"/>
      <c r="AU16" s="415"/>
      <c r="AV16" s="415"/>
      <c r="AW16" s="399"/>
      <c r="AX16" s="382"/>
      <c r="AY16" s="383"/>
      <c r="AZ16" s="383"/>
      <c r="BA16" s="383"/>
      <c r="BB16" s="383"/>
      <c r="BC16" s="91"/>
    </row>
    <row r="17" spans="2:55" ht="32.1" customHeight="1" x14ac:dyDescent="0.15">
      <c r="B17" s="326"/>
      <c r="C17" s="326"/>
      <c r="D17" s="91"/>
      <c r="E17" s="411">
        <f t="shared" si="0"/>
        <v>30</v>
      </c>
      <c r="F17" s="416"/>
      <c r="G17" s="416"/>
      <c r="H17" s="416"/>
      <c r="I17" s="417"/>
      <c r="J17" s="417"/>
      <c r="K17" s="414"/>
      <c r="L17" s="397">
        <f t="shared" si="1"/>
        <v>1500</v>
      </c>
      <c r="M17" s="415"/>
      <c r="N17" s="415"/>
      <c r="O17" s="415"/>
      <c r="P17" s="415"/>
      <c r="Q17" s="399"/>
      <c r="R17" s="379"/>
      <c r="S17" s="380"/>
      <c r="T17" s="411">
        <f t="shared" si="2"/>
        <v>360</v>
      </c>
      <c r="U17" s="412"/>
      <c r="V17" s="412"/>
      <c r="W17" s="412"/>
      <c r="X17" s="413"/>
      <c r="Y17" s="414"/>
      <c r="Z17" s="401">
        <f t="shared" si="3"/>
        <v>11500</v>
      </c>
      <c r="AA17" s="415"/>
      <c r="AB17" s="415"/>
      <c r="AC17" s="415"/>
      <c r="AD17" s="415"/>
      <c r="AE17" s="415"/>
      <c r="AF17" s="399"/>
      <c r="AG17" s="379"/>
      <c r="AH17" s="380"/>
      <c r="AI17" s="411">
        <f t="shared" si="4"/>
        <v>1300</v>
      </c>
      <c r="AJ17" s="412"/>
      <c r="AK17" s="412"/>
      <c r="AL17" s="412"/>
      <c r="AM17" s="413"/>
      <c r="AN17" s="413"/>
      <c r="AO17" s="414"/>
      <c r="AP17" s="401">
        <f t="shared" si="5"/>
        <v>28600</v>
      </c>
      <c r="AQ17" s="415"/>
      <c r="AR17" s="415"/>
      <c r="AS17" s="415"/>
      <c r="AT17" s="415"/>
      <c r="AU17" s="415"/>
      <c r="AV17" s="415"/>
      <c r="AW17" s="399"/>
      <c r="AX17" s="382"/>
      <c r="AY17" s="383"/>
      <c r="AZ17" s="383"/>
      <c r="BA17" s="383"/>
      <c r="BB17" s="383"/>
      <c r="BC17" s="91"/>
    </row>
    <row r="18" spans="2:55" ht="32.1" customHeight="1" x14ac:dyDescent="0.15">
      <c r="B18" s="326"/>
      <c r="C18" s="326"/>
      <c r="D18" s="91"/>
      <c r="E18" s="411">
        <f t="shared" si="0"/>
        <v>40</v>
      </c>
      <c r="F18" s="416"/>
      <c r="G18" s="416"/>
      <c r="H18" s="416"/>
      <c r="I18" s="417"/>
      <c r="J18" s="417"/>
      <c r="K18" s="414"/>
      <c r="L18" s="397">
        <f t="shared" si="1"/>
        <v>2000</v>
      </c>
      <c r="M18" s="415"/>
      <c r="N18" s="415"/>
      <c r="O18" s="415"/>
      <c r="P18" s="415"/>
      <c r="Q18" s="399"/>
      <c r="R18" s="379"/>
      <c r="S18" s="380"/>
      <c r="T18" s="411">
        <f t="shared" si="2"/>
        <v>380</v>
      </c>
      <c r="U18" s="412"/>
      <c r="V18" s="412"/>
      <c r="W18" s="412"/>
      <c r="X18" s="413"/>
      <c r="Y18" s="414"/>
      <c r="Z18" s="401">
        <f t="shared" si="3"/>
        <v>12000</v>
      </c>
      <c r="AA18" s="415"/>
      <c r="AB18" s="415"/>
      <c r="AC18" s="415"/>
      <c r="AD18" s="415"/>
      <c r="AE18" s="415"/>
      <c r="AF18" s="399"/>
      <c r="AG18" s="379"/>
      <c r="AH18" s="380"/>
      <c r="AI18" s="411">
        <f t="shared" si="4"/>
        <v>1400</v>
      </c>
      <c r="AJ18" s="412"/>
      <c r="AK18" s="412"/>
      <c r="AL18" s="412"/>
      <c r="AM18" s="413"/>
      <c r="AN18" s="413"/>
      <c r="AO18" s="414"/>
      <c r="AP18" s="401">
        <f t="shared" si="5"/>
        <v>29800</v>
      </c>
      <c r="AQ18" s="415"/>
      <c r="AR18" s="415"/>
      <c r="AS18" s="415"/>
      <c r="AT18" s="415"/>
      <c r="AU18" s="415"/>
      <c r="AV18" s="415"/>
      <c r="AW18" s="399"/>
      <c r="AX18" s="382"/>
      <c r="AY18" s="383"/>
      <c r="AZ18" s="383"/>
      <c r="BA18" s="383"/>
      <c r="BB18" s="383"/>
      <c r="BC18" s="91"/>
    </row>
    <row r="19" spans="2:55" ht="32.1" customHeight="1" x14ac:dyDescent="0.15">
      <c r="B19" s="326"/>
      <c r="C19" s="326"/>
      <c r="D19" s="91"/>
      <c r="E19" s="411">
        <f t="shared" si="0"/>
        <v>50</v>
      </c>
      <c r="F19" s="416"/>
      <c r="G19" s="416"/>
      <c r="H19" s="416"/>
      <c r="I19" s="417"/>
      <c r="J19" s="417"/>
      <c r="K19" s="414"/>
      <c r="L19" s="397">
        <f t="shared" si="1"/>
        <v>2500</v>
      </c>
      <c r="M19" s="415"/>
      <c r="N19" s="415"/>
      <c r="O19" s="415"/>
      <c r="P19" s="415"/>
      <c r="Q19" s="399"/>
      <c r="R19" s="379"/>
      <c r="S19" s="380"/>
      <c r="T19" s="411">
        <f t="shared" si="2"/>
        <v>400</v>
      </c>
      <c r="U19" s="412"/>
      <c r="V19" s="412"/>
      <c r="W19" s="412"/>
      <c r="X19" s="413"/>
      <c r="Y19" s="414"/>
      <c r="Z19" s="401">
        <f t="shared" si="3"/>
        <v>12500</v>
      </c>
      <c r="AA19" s="415"/>
      <c r="AB19" s="415"/>
      <c r="AC19" s="415"/>
      <c r="AD19" s="415"/>
      <c r="AE19" s="415"/>
      <c r="AF19" s="399"/>
      <c r="AG19" s="379"/>
      <c r="AH19" s="380"/>
      <c r="AI19" s="411">
        <f t="shared" si="4"/>
        <v>1500</v>
      </c>
      <c r="AJ19" s="412"/>
      <c r="AK19" s="412"/>
      <c r="AL19" s="412"/>
      <c r="AM19" s="413"/>
      <c r="AN19" s="413"/>
      <c r="AO19" s="414"/>
      <c r="AP19" s="401">
        <f t="shared" si="5"/>
        <v>31000</v>
      </c>
      <c r="AQ19" s="415"/>
      <c r="AR19" s="415"/>
      <c r="AS19" s="415"/>
      <c r="AT19" s="415"/>
      <c r="AU19" s="415"/>
      <c r="AV19" s="415"/>
      <c r="AW19" s="399"/>
      <c r="AX19" s="382"/>
      <c r="AY19" s="383"/>
      <c r="AZ19" s="383"/>
      <c r="BA19" s="383"/>
      <c r="BB19" s="383"/>
      <c r="BC19" s="91"/>
    </row>
    <row r="20" spans="2:55" ht="32.1" customHeight="1" x14ac:dyDescent="0.15">
      <c r="B20" s="326"/>
      <c r="C20" s="326"/>
      <c r="D20" s="91"/>
      <c r="E20" s="411">
        <f t="shared" si="0"/>
        <v>60</v>
      </c>
      <c r="F20" s="416"/>
      <c r="G20" s="416"/>
      <c r="H20" s="416"/>
      <c r="I20" s="417"/>
      <c r="J20" s="417"/>
      <c r="K20" s="414"/>
      <c r="L20" s="397">
        <f t="shared" si="1"/>
        <v>3000</v>
      </c>
      <c r="M20" s="415"/>
      <c r="N20" s="415"/>
      <c r="O20" s="415"/>
      <c r="P20" s="415"/>
      <c r="Q20" s="399"/>
      <c r="R20" s="379"/>
      <c r="S20" s="380"/>
      <c r="T20" s="411">
        <f t="shared" si="2"/>
        <v>420</v>
      </c>
      <c r="U20" s="412"/>
      <c r="V20" s="412"/>
      <c r="W20" s="412"/>
      <c r="X20" s="413"/>
      <c r="Y20" s="414"/>
      <c r="Z20" s="401">
        <f t="shared" si="3"/>
        <v>13000</v>
      </c>
      <c r="AA20" s="415"/>
      <c r="AB20" s="415"/>
      <c r="AC20" s="415"/>
      <c r="AD20" s="415"/>
      <c r="AE20" s="415"/>
      <c r="AF20" s="399"/>
      <c r="AG20" s="379"/>
      <c r="AH20" s="380"/>
      <c r="AI20" s="411">
        <f t="shared" si="4"/>
        <v>1600</v>
      </c>
      <c r="AJ20" s="412"/>
      <c r="AK20" s="412"/>
      <c r="AL20" s="412"/>
      <c r="AM20" s="413"/>
      <c r="AN20" s="413"/>
      <c r="AO20" s="414"/>
      <c r="AP20" s="401">
        <f t="shared" si="5"/>
        <v>32200</v>
      </c>
      <c r="AQ20" s="415"/>
      <c r="AR20" s="415"/>
      <c r="AS20" s="415"/>
      <c r="AT20" s="415"/>
      <c r="AU20" s="415"/>
      <c r="AV20" s="415"/>
      <c r="AW20" s="399"/>
      <c r="AX20" s="382"/>
      <c r="AY20" s="383"/>
      <c r="AZ20" s="383"/>
      <c r="BA20" s="383"/>
      <c r="BB20" s="383"/>
      <c r="BC20" s="91"/>
    </row>
    <row r="21" spans="2:55" ht="32.1" customHeight="1" x14ac:dyDescent="0.15">
      <c r="B21" s="326"/>
      <c r="C21" s="326"/>
      <c r="D21" s="91"/>
      <c r="E21" s="411">
        <f t="shared" si="0"/>
        <v>70</v>
      </c>
      <c r="F21" s="416"/>
      <c r="G21" s="416"/>
      <c r="H21" s="416"/>
      <c r="I21" s="417"/>
      <c r="J21" s="417"/>
      <c r="K21" s="414"/>
      <c r="L21" s="397">
        <f t="shared" si="1"/>
        <v>3500</v>
      </c>
      <c r="M21" s="415"/>
      <c r="N21" s="415"/>
      <c r="O21" s="415"/>
      <c r="P21" s="415"/>
      <c r="Q21" s="399"/>
      <c r="R21" s="379"/>
      <c r="S21" s="380"/>
      <c r="T21" s="411">
        <f t="shared" si="2"/>
        <v>440</v>
      </c>
      <c r="U21" s="412"/>
      <c r="V21" s="412"/>
      <c r="W21" s="412"/>
      <c r="X21" s="413"/>
      <c r="Y21" s="414"/>
      <c r="Z21" s="401">
        <f t="shared" si="3"/>
        <v>13500</v>
      </c>
      <c r="AA21" s="415"/>
      <c r="AB21" s="415"/>
      <c r="AC21" s="415"/>
      <c r="AD21" s="415"/>
      <c r="AE21" s="415"/>
      <c r="AF21" s="399"/>
      <c r="AG21" s="379"/>
      <c r="AH21" s="380"/>
      <c r="AI21" s="411">
        <f t="shared" si="4"/>
        <v>1700</v>
      </c>
      <c r="AJ21" s="412"/>
      <c r="AK21" s="412"/>
      <c r="AL21" s="412"/>
      <c r="AM21" s="413"/>
      <c r="AN21" s="413"/>
      <c r="AO21" s="414"/>
      <c r="AP21" s="401">
        <f t="shared" si="5"/>
        <v>33400</v>
      </c>
      <c r="AQ21" s="415"/>
      <c r="AR21" s="415"/>
      <c r="AS21" s="415"/>
      <c r="AT21" s="415"/>
      <c r="AU21" s="415"/>
      <c r="AV21" s="415"/>
      <c r="AW21" s="399"/>
      <c r="AX21" s="382"/>
      <c r="AY21" s="383"/>
      <c r="AZ21" s="383"/>
      <c r="BA21" s="383"/>
      <c r="BB21" s="383"/>
      <c r="BC21" s="91"/>
    </row>
    <row r="22" spans="2:55" ht="32.1" customHeight="1" x14ac:dyDescent="0.15">
      <c r="B22" s="326"/>
      <c r="C22" s="326"/>
      <c r="D22" s="91"/>
      <c r="E22" s="411">
        <f t="shared" si="0"/>
        <v>80</v>
      </c>
      <c r="F22" s="416"/>
      <c r="G22" s="416"/>
      <c r="H22" s="416"/>
      <c r="I22" s="417"/>
      <c r="J22" s="417"/>
      <c r="K22" s="414"/>
      <c r="L22" s="397">
        <f t="shared" si="1"/>
        <v>4000</v>
      </c>
      <c r="M22" s="415"/>
      <c r="N22" s="415"/>
      <c r="O22" s="415"/>
      <c r="P22" s="415"/>
      <c r="Q22" s="399"/>
      <c r="R22" s="379"/>
      <c r="S22" s="380"/>
      <c r="T22" s="411">
        <f t="shared" si="2"/>
        <v>460</v>
      </c>
      <c r="U22" s="412"/>
      <c r="V22" s="412"/>
      <c r="W22" s="412"/>
      <c r="X22" s="413"/>
      <c r="Y22" s="414"/>
      <c r="Z22" s="401">
        <f t="shared" si="3"/>
        <v>14000</v>
      </c>
      <c r="AA22" s="415"/>
      <c r="AB22" s="415"/>
      <c r="AC22" s="415"/>
      <c r="AD22" s="415"/>
      <c r="AE22" s="415"/>
      <c r="AF22" s="399"/>
      <c r="AG22" s="379"/>
      <c r="AH22" s="380"/>
      <c r="AI22" s="411">
        <f t="shared" si="4"/>
        <v>1800</v>
      </c>
      <c r="AJ22" s="412"/>
      <c r="AK22" s="412"/>
      <c r="AL22" s="412"/>
      <c r="AM22" s="413"/>
      <c r="AN22" s="413"/>
      <c r="AO22" s="414"/>
      <c r="AP22" s="401">
        <f t="shared" si="5"/>
        <v>34600</v>
      </c>
      <c r="AQ22" s="415"/>
      <c r="AR22" s="415"/>
      <c r="AS22" s="415"/>
      <c r="AT22" s="415"/>
      <c r="AU22" s="415"/>
      <c r="AV22" s="415"/>
      <c r="AW22" s="399"/>
      <c r="AX22" s="382"/>
      <c r="AY22" s="383"/>
      <c r="AZ22" s="383"/>
      <c r="BA22" s="383"/>
      <c r="BB22" s="383"/>
      <c r="BC22" s="91"/>
    </row>
    <row r="23" spans="2:55" ht="32.1" customHeight="1" x14ac:dyDescent="0.15">
      <c r="B23" s="326"/>
      <c r="C23" s="326"/>
      <c r="D23" s="91"/>
      <c r="E23" s="411">
        <f t="shared" si="0"/>
        <v>90</v>
      </c>
      <c r="F23" s="416"/>
      <c r="G23" s="416"/>
      <c r="H23" s="416"/>
      <c r="I23" s="417"/>
      <c r="J23" s="417"/>
      <c r="K23" s="414"/>
      <c r="L23" s="397">
        <f t="shared" si="1"/>
        <v>4500</v>
      </c>
      <c r="M23" s="415"/>
      <c r="N23" s="415"/>
      <c r="O23" s="415"/>
      <c r="P23" s="415"/>
      <c r="Q23" s="399"/>
      <c r="R23" s="379"/>
      <c r="S23" s="380"/>
      <c r="T23" s="411">
        <f t="shared" si="2"/>
        <v>480</v>
      </c>
      <c r="U23" s="412"/>
      <c r="V23" s="412"/>
      <c r="W23" s="412"/>
      <c r="X23" s="413"/>
      <c r="Y23" s="414"/>
      <c r="Z23" s="401">
        <f t="shared" si="3"/>
        <v>14500</v>
      </c>
      <c r="AA23" s="415"/>
      <c r="AB23" s="415"/>
      <c r="AC23" s="415"/>
      <c r="AD23" s="415"/>
      <c r="AE23" s="415"/>
      <c r="AF23" s="399"/>
      <c r="AG23" s="379"/>
      <c r="AH23" s="380"/>
      <c r="AI23" s="411">
        <f t="shared" si="4"/>
        <v>1900</v>
      </c>
      <c r="AJ23" s="412"/>
      <c r="AK23" s="412"/>
      <c r="AL23" s="412"/>
      <c r="AM23" s="413"/>
      <c r="AN23" s="413"/>
      <c r="AO23" s="414"/>
      <c r="AP23" s="401">
        <f t="shared" si="5"/>
        <v>35800</v>
      </c>
      <c r="AQ23" s="415"/>
      <c r="AR23" s="415"/>
      <c r="AS23" s="415"/>
      <c r="AT23" s="415"/>
      <c r="AU23" s="415"/>
      <c r="AV23" s="415"/>
      <c r="AW23" s="399"/>
      <c r="AX23" s="382"/>
      <c r="AY23" s="383"/>
      <c r="AZ23" s="383"/>
      <c r="BA23" s="383"/>
      <c r="BB23" s="383"/>
      <c r="BC23" s="91"/>
    </row>
    <row r="24" spans="2:55" ht="32.1" customHeight="1" x14ac:dyDescent="0.15">
      <c r="B24" s="326"/>
      <c r="C24" s="326"/>
      <c r="D24" s="91"/>
      <c r="E24" s="411">
        <f t="shared" si="0"/>
        <v>100</v>
      </c>
      <c r="F24" s="416"/>
      <c r="G24" s="416"/>
      <c r="H24" s="416"/>
      <c r="I24" s="417"/>
      <c r="J24" s="417"/>
      <c r="K24" s="414"/>
      <c r="L24" s="397">
        <f t="shared" si="1"/>
        <v>5000</v>
      </c>
      <c r="M24" s="398"/>
      <c r="N24" s="398"/>
      <c r="O24" s="398"/>
      <c r="P24" s="398"/>
      <c r="Q24" s="399"/>
      <c r="R24" s="379"/>
      <c r="S24" s="380"/>
      <c r="T24" s="411">
        <f t="shared" si="2"/>
        <v>500</v>
      </c>
      <c r="U24" s="412"/>
      <c r="V24" s="412"/>
      <c r="W24" s="412"/>
      <c r="X24" s="413"/>
      <c r="Y24" s="414"/>
      <c r="Z24" s="401">
        <f t="shared" si="3"/>
        <v>15000</v>
      </c>
      <c r="AA24" s="398"/>
      <c r="AB24" s="398"/>
      <c r="AC24" s="398"/>
      <c r="AD24" s="398"/>
      <c r="AE24" s="398"/>
      <c r="AF24" s="399"/>
      <c r="AG24" s="379"/>
      <c r="AH24" s="380"/>
      <c r="AI24" s="411">
        <f t="shared" si="4"/>
        <v>2000</v>
      </c>
      <c r="AJ24" s="412"/>
      <c r="AK24" s="412"/>
      <c r="AL24" s="412"/>
      <c r="AM24" s="413"/>
      <c r="AN24" s="413"/>
      <c r="AO24" s="414"/>
      <c r="AP24" s="401">
        <f t="shared" si="5"/>
        <v>37000</v>
      </c>
      <c r="AQ24" s="398"/>
      <c r="AR24" s="398"/>
      <c r="AS24" s="398"/>
      <c r="AT24" s="398"/>
      <c r="AU24" s="398"/>
      <c r="AV24" s="398"/>
      <c r="AW24" s="399"/>
      <c r="AX24" s="382"/>
      <c r="AY24" s="383"/>
      <c r="AZ24" s="383"/>
      <c r="BA24" s="383"/>
      <c r="BB24" s="383"/>
      <c r="BC24" s="91"/>
    </row>
    <row r="25" spans="2:55" ht="32.1" customHeight="1" x14ac:dyDescent="0.15">
      <c r="B25" s="326"/>
      <c r="C25" s="326"/>
      <c r="D25" s="91"/>
      <c r="E25" s="418">
        <f t="shared" ref="E25:E34" si="6">$E24+20</f>
        <v>120</v>
      </c>
      <c r="F25" s="419"/>
      <c r="G25" s="419"/>
      <c r="H25" s="419"/>
      <c r="I25" s="420"/>
      <c r="J25" s="420"/>
      <c r="K25" s="421"/>
      <c r="L25" s="422">
        <f t="shared" si="1"/>
        <v>5500</v>
      </c>
      <c r="M25" s="423"/>
      <c r="N25" s="423"/>
      <c r="O25" s="423"/>
      <c r="P25" s="423"/>
      <c r="Q25" s="424"/>
      <c r="R25" s="379"/>
      <c r="S25" s="380"/>
      <c r="T25" s="418">
        <f t="shared" ref="T25:T34" si="7">$T24+50</f>
        <v>550</v>
      </c>
      <c r="U25" s="425"/>
      <c r="V25" s="425"/>
      <c r="W25" s="425"/>
      <c r="X25" s="420"/>
      <c r="Y25" s="421"/>
      <c r="Z25" s="426">
        <f t="shared" ref="Z25:Z34" si="8">$Z24+1000</f>
        <v>16000</v>
      </c>
      <c r="AA25" s="423"/>
      <c r="AB25" s="423"/>
      <c r="AC25" s="423"/>
      <c r="AD25" s="423"/>
      <c r="AE25" s="423"/>
      <c r="AF25" s="424"/>
      <c r="AG25" s="379"/>
      <c r="AH25" s="363"/>
      <c r="AI25" s="418">
        <f t="shared" si="4"/>
        <v>2100</v>
      </c>
      <c r="AJ25" s="425"/>
      <c r="AK25" s="425"/>
      <c r="AL25" s="425"/>
      <c r="AM25" s="420"/>
      <c r="AN25" s="420"/>
      <c r="AO25" s="421"/>
      <c r="AP25" s="426">
        <f t="shared" si="5"/>
        <v>38200</v>
      </c>
      <c r="AQ25" s="423"/>
      <c r="AR25" s="423"/>
      <c r="AS25" s="423"/>
      <c r="AT25" s="423"/>
      <c r="AU25" s="423"/>
      <c r="AV25" s="423"/>
      <c r="AW25" s="424"/>
      <c r="AX25" s="382"/>
      <c r="AY25" s="383"/>
      <c r="AZ25" s="383"/>
      <c r="BA25" s="383"/>
      <c r="BB25" s="383"/>
      <c r="BC25" s="91"/>
    </row>
    <row r="26" spans="2:55" ht="32.1" customHeight="1" x14ac:dyDescent="0.15">
      <c r="B26" s="326"/>
      <c r="C26" s="326"/>
      <c r="D26" s="91"/>
      <c r="E26" s="411">
        <f t="shared" si="6"/>
        <v>140</v>
      </c>
      <c r="F26" s="416"/>
      <c r="G26" s="416"/>
      <c r="H26" s="416"/>
      <c r="I26" s="417"/>
      <c r="J26" s="417"/>
      <c r="K26" s="414"/>
      <c r="L26" s="397">
        <f t="shared" si="1"/>
        <v>6000</v>
      </c>
      <c r="M26" s="415"/>
      <c r="N26" s="415"/>
      <c r="O26" s="415"/>
      <c r="P26" s="415"/>
      <c r="Q26" s="399"/>
      <c r="R26" s="379"/>
      <c r="S26" s="380"/>
      <c r="T26" s="411">
        <f t="shared" si="7"/>
        <v>600</v>
      </c>
      <c r="U26" s="412"/>
      <c r="V26" s="412"/>
      <c r="W26" s="412"/>
      <c r="X26" s="413"/>
      <c r="Y26" s="414"/>
      <c r="Z26" s="401">
        <f t="shared" si="8"/>
        <v>17000</v>
      </c>
      <c r="AA26" s="415"/>
      <c r="AB26" s="415"/>
      <c r="AC26" s="415"/>
      <c r="AD26" s="415"/>
      <c r="AE26" s="415"/>
      <c r="AF26" s="399"/>
      <c r="AG26" s="379"/>
      <c r="AH26" s="380"/>
      <c r="AI26" s="411">
        <f t="shared" si="4"/>
        <v>2200</v>
      </c>
      <c r="AJ26" s="412"/>
      <c r="AK26" s="412"/>
      <c r="AL26" s="412"/>
      <c r="AM26" s="413"/>
      <c r="AN26" s="413"/>
      <c r="AO26" s="414"/>
      <c r="AP26" s="401">
        <f t="shared" si="5"/>
        <v>39400</v>
      </c>
      <c r="AQ26" s="415"/>
      <c r="AR26" s="415"/>
      <c r="AS26" s="415"/>
      <c r="AT26" s="415"/>
      <c r="AU26" s="415"/>
      <c r="AV26" s="415"/>
      <c r="AW26" s="399"/>
      <c r="AX26" s="382"/>
      <c r="AY26" s="383"/>
      <c r="AZ26" s="383"/>
      <c r="BA26" s="383"/>
      <c r="BB26" s="383"/>
      <c r="BC26" s="91"/>
    </row>
    <row r="27" spans="2:55" ht="32.1" customHeight="1" x14ac:dyDescent="0.15">
      <c r="B27" s="326"/>
      <c r="C27" s="326"/>
      <c r="D27" s="91"/>
      <c r="E27" s="411">
        <f t="shared" si="6"/>
        <v>160</v>
      </c>
      <c r="F27" s="416"/>
      <c r="G27" s="416"/>
      <c r="H27" s="416"/>
      <c r="I27" s="417"/>
      <c r="J27" s="417"/>
      <c r="K27" s="414"/>
      <c r="L27" s="397">
        <f t="shared" si="1"/>
        <v>6500</v>
      </c>
      <c r="M27" s="415"/>
      <c r="N27" s="415"/>
      <c r="O27" s="415"/>
      <c r="P27" s="415"/>
      <c r="Q27" s="399"/>
      <c r="R27" s="379"/>
      <c r="S27" s="380"/>
      <c r="T27" s="411">
        <f t="shared" si="7"/>
        <v>650</v>
      </c>
      <c r="U27" s="412"/>
      <c r="V27" s="412"/>
      <c r="W27" s="412"/>
      <c r="X27" s="413"/>
      <c r="Y27" s="414"/>
      <c r="Z27" s="401">
        <f t="shared" si="8"/>
        <v>18000</v>
      </c>
      <c r="AA27" s="415"/>
      <c r="AB27" s="415"/>
      <c r="AC27" s="415"/>
      <c r="AD27" s="415"/>
      <c r="AE27" s="415"/>
      <c r="AF27" s="399"/>
      <c r="AG27" s="379"/>
      <c r="AH27" s="380"/>
      <c r="AI27" s="411">
        <f t="shared" si="4"/>
        <v>2300</v>
      </c>
      <c r="AJ27" s="412"/>
      <c r="AK27" s="412"/>
      <c r="AL27" s="412"/>
      <c r="AM27" s="413"/>
      <c r="AN27" s="413"/>
      <c r="AO27" s="414"/>
      <c r="AP27" s="401">
        <f t="shared" si="5"/>
        <v>40600</v>
      </c>
      <c r="AQ27" s="415"/>
      <c r="AR27" s="415"/>
      <c r="AS27" s="415"/>
      <c r="AT27" s="415"/>
      <c r="AU27" s="415"/>
      <c r="AV27" s="415"/>
      <c r="AW27" s="399"/>
      <c r="AX27" s="382"/>
      <c r="AY27" s="383"/>
      <c r="AZ27" s="383"/>
      <c r="BA27" s="383"/>
      <c r="BB27" s="383"/>
      <c r="BC27" s="91"/>
    </row>
    <row r="28" spans="2:55" ht="32.1" customHeight="1" x14ac:dyDescent="0.15">
      <c r="B28" s="326"/>
      <c r="C28" s="326"/>
      <c r="D28" s="91"/>
      <c r="E28" s="411">
        <f t="shared" si="6"/>
        <v>180</v>
      </c>
      <c r="F28" s="416"/>
      <c r="G28" s="416"/>
      <c r="H28" s="416"/>
      <c r="I28" s="417"/>
      <c r="J28" s="417"/>
      <c r="K28" s="414"/>
      <c r="L28" s="397">
        <f t="shared" si="1"/>
        <v>7000</v>
      </c>
      <c r="M28" s="415"/>
      <c r="N28" s="415"/>
      <c r="O28" s="415"/>
      <c r="P28" s="415"/>
      <c r="Q28" s="399"/>
      <c r="R28" s="379"/>
      <c r="S28" s="380"/>
      <c r="T28" s="411">
        <f t="shared" si="7"/>
        <v>700</v>
      </c>
      <c r="U28" s="412"/>
      <c r="V28" s="412"/>
      <c r="W28" s="412"/>
      <c r="X28" s="413"/>
      <c r="Y28" s="414"/>
      <c r="Z28" s="401">
        <f t="shared" si="8"/>
        <v>19000</v>
      </c>
      <c r="AA28" s="415"/>
      <c r="AB28" s="415"/>
      <c r="AC28" s="415"/>
      <c r="AD28" s="415"/>
      <c r="AE28" s="415"/>
      <c r="AF28" s="399"/>
      <c r="AG28" s="379"/>
      <c r="AH28" s="380"/>
      <c r="AI28" s="411">
        <f t="shared" si="4"/>
        <v>2400</v>
      </c>
      <c r="AJ28" s="412"/>
      <c r="AK28" s="412"/>
      <c r="AL28" s="412"/>
      <c r="AM28" s="413"/>
      <c r="AN28" s="413"/>
      <c r="AO28" s="414"/>
      <c r="AP28" s="401">
        <f t="shared" si="5"/>
        <v>41800</v>
      </c>
      <c r="AQ28" s="415"/>
      <c r="AR28" s="415"/>
      <c r="AS28" s="415"/>
      <c r="AT28" s="415"/>
      <c r="AU28" s="415"/>
      <c r="AV28" s="415"/>
      <c r="AW28" s="399"/>
      <c r="AX28" s="382"/>
      <c r="AY28" s="383"/>
      <c r="AZ28" s="383"/>
      <c r="BA28" s="383"/>
      <c r="BB28" s="383"/>
      <c r="BC28" s="91"/>
    </row>
    <row r="29" spans="2:55" ht="32.1" customHeight="1" x14ac:dyDescent="0.15">
      <c r="B29" s="326"/>
      <c r="C29" s="326"/>
      <c r="D29" s="91"/>
      <c r="E29" s="411">
        <f t="shared" si="6"/>
        <v>200</v>
      </c>
      <c r="F29" s="416"/>
      <c r="G29" s="416"/>
      <c r="H29" s="416"/>
      <c r="I29" s="417"/>
      <c r="J29" s="417"/>
      <c r="K29" s="414"/>
      <c r="L29" s="397">
        <f t="shared" si="1"/>
        <v>7500</v>
      </c>
      <c r="M29" s="415"/>
      <c r="N29" s="415"/>
      <c r="O29" s="415"/>
      <c r="P29" s="415"/>
      <c r="Q29" s="399"/>
      <c r="R29" s="379"/>
      <c r="S29" s="380"/>
      <c r="T29" s="411">
        <f t="shared" si="7"/>
        <v>750</v>
      </c>
      <c r="U29" s="412"/>
      <c r="V29" s="412"/>
      <c r="W29" s="412"/>
      <c r="X29" s="413"/>
      <c r="Y29" s="414"/>
      <c r="Z29" s="401">
        <f t="shared" si="8"/>
        <v>20000</v>
      </c>
      <c r="AA29" s="415"/>
      <c r="AB29" s="415"/>
      <c r="AC29" s="415"/>
      <c r="AD29" s="415"/>
      <c r="AE29" s="415"/>
      <c r="AF29" s="399"/>
      <c r="AG29" s="379"/>
      <c r="AH29" s="380"/>
      <c r="AI29" s="411">
        <f t="shared" si="4"/>
        <v>2500</v>
      </c>
      <c r="AJ29" s="412"/>
      <c r="AK29" s="412"/>
      <c r="AL29" s="412"/>
      <c r="AM29" s="413"/>
      <c r="AN29" s="413"/>
      <c r="AO29" s="414"/>
      <c r="AP29" s="401">
        <f t="shared" si="5"/>
        <v>43000</v>
      </c>
      <c r="AQ29" s="415"/>
      <c r="AR29" s="415"/>
      <c r="AS29" s="415"/>
      <c r="AT29" s="415"/>
      <c r="AU29" s="415"/>
      <c r="AV29" s="415"/>
      <c r="AW29" s="399"/>
      <c r="AX29" s="382"/>
      <c r="AY29" s="383"/>
      <c r="AZ29" s="383"/>
      <c r="BA29" s="383"/>
      <c r="BB29" s="383"/>
      <c r="BC29" s="91"/>
    </row>
    <row r="30" spans="2:55" ht="32.1" customHeight="1" x14ac:dyDescent="0.15">
      <c r="B30" s="326"/>
      <c r="C30" s="326"/>
      <c r="D30" s="91"/>
      <c r="E30" s="411">
        <f t="shared" si="6"/>
        <v>220</v>
      </c>
      <c r="F30" s="416"/>
      <c r="G30" s="416"/>
      <c r="H30" s="416"/>
      <c r="I30" s="417"/>
      <c r="J30" s="417"/>
      <c r="K30" s="414"/>
      <c r="L30" s="397">
        <f t="shared" si="1"/>
        <v>8000</v>
      </c>
      <c r="M30" s="415"/>
      <c r="N30" s="415"/>
      <c r="O30" s="415"/>
      <c r="P30" s="415"/>
      <c r="Q30" s="399"/>
      <c r="R30" s="379"/>
      <c r="S30" s="380"/>
      <c r="T30" s="411">
        <f t="shared" si="7"/>
        <v>800</v>
      </c>
      <c r="U30" s="412"/>
      <c r="V30" s="412"/>
      <c r="W30" s="412"/>
      <c r="X30" s="413"/>
      <c r="Y30" s="414"/>
      <c r="Z30" s="401">
        <f t="shared" si="8"/>
        <v>21000</v>
      </c>
      <c r="AA30" s="415"/>
      <c r="AB30" s="415"/>
      <c r="AC30" s="415"/>
      <c r="AD30" s="415"/>
      <c r="AE30" s="415"/>
      <c r="AF30" s="399"/>
      <c r="AG30" s="379"/>
      <c r="AH30" s="380"/>
      <c r="AI30" s="411">
        <f t="shared" si="4"/>
        <v>2600</v>
      </c>
      <c r="AJ30" s="412"/>
      <c r="AK30" s="412"/>
      <c r="AL30" s="412"/>
      <c r="AM30" s="413"/>
      <c r="AN30" s="413"/>
      <c r="AO30" s="414"/>
      <c r="AP30" s="401">
        <f t="shared" si="5"/>
        <v>44200</v>
      </c>
      <c r="AQ30" s="415"/>
      <c r="AR30" s="415"/>
      <c r="AS30" s="415"/>
      <c r="AT30" s="415"/>
      <c r="AU30" s="415"/>
      <c r="AV30" s="415"/>
      <c r="AW30" s="399"/>
      <c r="AX30" s="382"/>
      <c r="AY30" s="383"/>
      <c r="AZ30" s="383"/>
      <c r="BA30" s="383"/>
      <c r="BB30" s="383"/>
      <c r="BC30" s="91"/>
    </row>
    <row r="31" spans="2:55" ht="32.1" customHeight="1" x14ac:dyDescent="0.15">
      <c r="B31" s="326"/>
      <c r="C31" s="326"/>
      <c r="D31" s="91"/>
      <c r="E31" s="411">
        <f t="shared" si="6"/>
        <v>240</v>
      </c>
      <c r="F31" s="416"/>
      <c r="G31" s="416"/>
      <c r="H31" s="416"/>
      <c r="I31" s="417"/>
      <c r="J31" s="417"/>
      <c r="K31" s="414"/>
      <c r="L31" s="397">
        <f t="shared" si="1"/>
        <v>8500</v>
      </c>
      <c r="M31" s="415"/>
      <c r="N31" s="415"/>
      <c r="O31" s="415"/>
      <c r="P31" s="415"/>
      <c r="Q31" s="399"/>
      <c r="R31" s="379"/>
      <c r="S31" s="380"/>
      <c r="T31" s="411">
        <f t="shared" si="7"/>
        <v>850</v>
      </c>
      <c r="U31" s="412"/>
      <c r="V31" s="412"/>
      <c r="W31" s="412"/>
      <c r="X31" s="413"/>
      <c r="Y31" s="414"/>
      <c r="Z31" s="401">
        <f t="shared" si="8"/>
        <v>22000</v>
      </c>
      <c r="AA31" s="415"/>
      <c r="AB31" s="415"/>
      <c r="AC31" s="415"/>
      <c r="AD31" s="415"/>
      <c r="AE31" s="415"/>
      <c r="AF31" s="399"/>
      <c r="AG31" s="379"/>
      <c r="AH31" s="380"/>
      <c r="AI31" s="411">
        <f t="shared" si="4"/>
        <v>2700</v>
      </c>
      <c r="AJ31" s="412"/>
      <c r="AK31" s="412"/>
      <c r="AL31" s="412"/>
      <c r="AM31" s="413"/>
      <c r="AN31" s="413"/>
      <c r="AO31" s="414"/>
      <c r="AP31" s="401">
        <f t="shared" si="5"/>
        <v>45400</v>
      </c>
      <c r="AQ31" s="415"/>
      <c r="AR31" s="415"/>
      <c r="AS31" s="415"/>
      <c r="AT31" s="415"/>
      <c r="AU31" s="415"/>
      <c r="AV31" s="415"/>
      <c r="AW31" s="399"/>
      <c r="AX31" s="382"/>
      <c r="AY31" s="383"/>
      <c r="AZ31" s="383"/>
      <c r="BA31" s="383"/>
      <c r="BB31" s="383"/>
      <c r="BC31" s="91"/>
    </row>
    <row r="32" spans="2:55" ht="32.1" customHeight="1" x14ac:dyDescent="0.15">
      <c r="B32" s="326"/>
      <c r="C32" s="326"/>
      <c r="D32" s="91"/>
      <c r="E32" s="411">
        <f t="shared" si="6"/>
        <v>260</v>
      </c>
      <c r="F32" s="416"/>
      <c r="G32" s="416"/>
      <c r="H32" s="416"/>
      <c r="I32" s="417"/>
      <c r="J32" s="417"/>
      <c r="K32" s="414"/>
      <c r="L32" s="397">
        <f t="shared" si="1"/>
        <v>9000</v>
      </c>
      <c r="M32" s="415"/>
      <c r="N32" s="415"/>
      <c r="O32" s="415"/>
      <c r="P32" s="415"/>
      <c r="Q32" s="399"/>
      <c r="R32" s="379"/>
      <c r="S32" s="380"/>
      <c r="T32" s="411">
        <f t="shared" si="7"/>
        <v>900</v>
      </c>
      <c r="U32" s="412"/>
      <c r="V32" s="412"/>
      <c r="W32" s="412"/>
      <c r="X32" s="413"/>
      <c r="Y32" s="414"/>
      <c r="Z32" s="401">
        <f t="shared" si="8"/>
        <v>23000</v>
      </c>
      <c r="AA32" s="415"/>
      <c r="AB32" s="415"/>
      <c r="AC32" s="415"/>
      <c r="AD32" s="415"/>
      <c r="AE32" s="415"/>
      <c r="AF32" s="399"/>
      <c r="AG32" s="379"/>
      <c r="AH32" s="380"/>
      <c r="AI32" s="411">
        <f t="shared" si="4"/>
        <v>2800</v>
      </c>
      <c r="AJ32" s="412"/>
      <c r="AK32" s="412"/>
      <c r="AL32" s="412"/>
      <c r="AM32" s="413"/>
      <c r="AN32" s="413"/>
      <c r="AO32" s="414"/>
      <c r="AP32" s="401">
        <f t="shared" si="5"/>
        <v>46600</v>
      </c>
      <c r="AQ32" s="415"/>
      <c r="AR32" s="415"/>
      <c r="AS32" s="415"/>
      <c r="AT32" s="415"/>
      <c r="AU32" s="415"/>
      <c r="AV32" s="415"/>
      <c r="AW32" s="399"/>
      <c r="AX32" s="382"/>
      <c r="AY32" s="383"/>
      <c r="AZ32" s="383"/>
      <c r="BA32" s="383"/>
      <c r="BB32" s="383"/>
      <c r="BC32" s="91"/>
    </row>
    <row r="33" spans="2:55" ht="32.1" customHeight="1" x14ac:dyDescent="0.15">
      <c r="B33" s="326"/>
      <c r="C33" s="326"/>
      <c r="D33" s="91"/>
      <c r="E33" s="411">
        <f t="shared" si="6"/>
        <v>280</v>
      </c>
      <c r="F33" s="416"/>
      <c r="G33" s="416"/>
      <c r="H33" s="416"/>
      <c r="I33" s="417"/>
      <c r="J33" s="417"/>
      <c r="K33" s="414"/>
      <c r="L33" s="397">
        <f t="shared" si="1"/>
        <v>9500</v>
      </c>
      <c r="M33" s="415"/>
      <c r="N33" s="415"/>
      <c r="O33" s="415"/>
      <c r="P33" s="415"/>
      <c r="Q33" s="399"/>
      <c r="R33" s="379"/>
      <c r="S33" s="380"/>
      <c r="T33" s="411">
        <f t="shared" si="7"/>
        <v>950</v>
      </c>
      <c r="U33" s="412"/>
      <c r="V33" s="412"/>
      <c r="W33" s="412"/>
      <c r="X33" s="413"/>
      <c r="Y33" s="414"/>
      <c r="Z33" s="401">
        <f t="shared" si="8"/>
        <v>24000</v>
      </c>
      <c r="AA33" s="415"/>
      <c r="AB33" s="415"/>
      <c r="AC33" s="415"/>
      <c r="AD33" s="415"/>
      <c r="AE33" s="415"/>
      <c r="AF33" s="399"/>
      <c r="AG33" s="379"/>
      <c r="AH33" s="380"/>
      <c r="AI33" s="411">
        <f t="shared" si="4"/>
        <v>2900</v>
      </c>
      <c r="AJ33" s="412"/>
      <c r="AK33" s="412"/>
      <c r="AL33" s="412"/>
      <c r="AM33" s="413"/>
      <c r="AN33" s="413"/>
      <c r="AO33" s="414"/>
      <c r="AP33" s="401">
        <f t="shared" si="5"/>
        <v>47800</v>
      </c>
      <c r="AQ33" s="415"/>
      <c r="AR33" s="415"/>
      <c r="AS33" s="415"/>
      <c r="AT33" s="415"/>
      <c r="AU33" s="415"/>
      <c r="AV33" s="415"/>
      <c r="AW33" s="399"/>
      <c r="AX33" s="382"/>
      <c r="AY33" s="383"/>
      <c r="AZ33" s="383"/>
      <c r="BA33" s="383"/>
      <c r="BB33" s="383"/>
      <c r="BC33" s="91"/>
    </row>
    <row r="34" spans="2:55" ht="32.1" customHeight="1" thickBot="1" x14ac:dyDescent="0.2">
      <c r="B34" s="326"/>
      <c r="C34" s="326"/>
      <c r="D34" s="91"/>
      <c r="E34" s="431">
        <f t="shared" si="6"/>
        <v>300</v>
      </c>
      <c r="F34" s="432"/>
      <c r="G34" s="432"/>
      <c r="H34" s="432"/>
      <c r="I34" s="433"/>
      <c r="J34" s="433"/>
      <c r="K34" s="434"/>
      <c r="L34" s="435">
        <f t="shared" si="1"/>
        <v>10000</v>
      </c>
      <c r="M34" s="436"/>
      <c r="N34" s="436"/>
      <c r="O34" s="436"/>
      <c r="P34" s="436"/>
      <c r="Q34" s="437"/>
      <c r="R34" s="379"/>
      <c r="S34" s="380"/>
      <c r="T34" s="431">
        <f t="shared" si="7"/>
        <v>1000</v>
      </c>
      <c r="U34" s="438"/>
      <c r="V34" s="438"/>
      <c r="W34" s="438"/>
      <c r="X34" s="433"/>
      <c r="Y34" s="434"/>
      <c r="Z34" s="439">
        <f t="shared" si="8"/>
        <v>25000</v>
      </c>
      <c r="AA34" s="436"/>
      <c r="AB34" s="436"/>
      <c r="AC34" s="436"/>
      <c r="AD34" s="436"/>
      <c r="AE34" s="436"/>
      <c r="AF34" s="437"/>
      <c r="AG34" s="379"/>
      <c r="AH34" s="380"/>
      <c r="AI34" s="431">
        <f t="shared" si="4"/>
        <v>3000</v>
      </c>
      <c r="AJ34" s="438"/>
      <c r="AK34" s="438"/>
      <c r="AL34" s="438"/>
      <c r="AM34" s="433"/>
      <c r="AN34" s="433"/>
      <c r="AO34" s="434"/>
      <c r="AP34" s="439">
        <f t="shared" si="5"/>
        <v>49000</v>
      </c>
      <c r="AQ34" s="436"/>
      <c r="AR34" s="436"/>
      <c r="AS34" s="436"/>
      <c r="AT34" s="436"/>
      <c r="AU34" s="436"/>
      <c r="AV34" s="436"/>
      <c r="AW34" s="437"/>
      <c r="AX34" s="382"/>
      <c r="AY34" s="383"/>
      <c r="AZ34" s="383"/>
      <c r="BA34" s="383"/>
      <c r="BB34" s="383"/>
      <c r="BC34" s="91"/>
    </row>
    <row r="35" spans="2:55" ht="9.9499999999999993" customHeight="1" x14ac:dyDescent="0.15">
      <c r="B35" s="326"/>
      <c r="C35" s="326"/>
      <c r="D35" s="344"/>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91"/>
      <c r="AZ35" s="91"/>
      <c r="BA35" s="91"/>
      <c r="BB35" s="91"/>
      <c r="BC35" s="91"/>
    </row>
    <row r="36" spans="2:55" ht="24.95" customHeight="1" x14ac:dyDescent="0.15">
      <c r="B36" s="326"/>
      <c r="C36" s="326"/>
      <c r="D36" s="91"/>
      <c r="E36" s="427" t="s">
        <v>147</v>
      </c>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344"/>
      <c r="AZ36" s="344"/>
      <c r="BA36" s="344"/>
      <c r="BB36" s="344"/>
      <c r="BC36" s="91"/>
    </row>
    <row r="37" spans="2:55" ht="15" customHeight="1" x14ac:dyDescent="0.15">
      <c r="B37" s="326"/>
      <c r="C37" s="326"/>
      <c r="D37" s="344"/>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7"/>
      <c r="AZ37" s="327"/>
      <c r="BA37" s="327"/>
      <c r="BB37" s="327"/>
      <c r="BC37" s="91"/>
    </row>
    <row r="38" spans="2:55" ht="15" customHeight="1" x14ac:dyDescent="0.15">
      <c r="B38" s="326"/>
      <c r="C38" s="326"/>
      <c r="D38" s="428"/>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c r="AG38" s="429"/>
      <c r="AH38" s="429"/>
      <c r="AI38" s="429"/>
      <c r="AJ38" s="429"/>
      <c r="AK38" s="429"/>
      <c r="AL38" s="429"/>
      <c r="AM38" s="429"/>
      <c r="AN38" s="429"/>
      <c r="AO38" s="429"/>
      <c r="AP38" s="429"/>
      <c r="AQ38" s="429"/>
      <c r="AR38" s="429"/>
      <c r="AS38" s="429"/>
      <c r="AT38" s="429"/>
      <c r="AU38" s="429"/>
      <c r="AV38" s="429"/>
      <c r="AW38" s="429"/>
      <c r="AX38" s="429"/>
      <c r="AY38" s="430"/>
      <c r="AZ38" s="430"/>
      <c r="BA38" s="430"/>
      <c r="BB38" s="430"/>
      <c r="BC38" s="91"/>
    </row>
    <row r="39" spans="2:55" ht="30" customHeight="1" x14ac:dyDescent="0.15">
      <c r="B39" s="326"/>
      <c r="C39" s="326"/>
      <c r="D39" s="91"/>
      <c r="E39" s="368" t="s">
        <v>124</v>
      </c>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44"/>
      <c r="AZ39" s="344"/>
      <c r="BA39" s="344"/>
      <c r="BB39" s="344"/>
      <c r="BC39" s="91"/>
    </row>
    <row r="40" spans="2:55" ht="15" customHeight="1" thickBot="1" x14ac:dyDescent="0.2">
      <c r="B40" s="326"/>
      <c r="C40" s="326"/>
      <c r="D40" s="344"/>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7"/>
      <c r="AZ40" s="327"/>
      <c r="BA40" s="327"/>
      <c r="BB40" s="327"/>
      <c r="BC40" s="91"/>
    </row>
    <row r="41" spans="2:55" ht="9.9499999999999993" customHeight="1" x14ac:dyDescent="0.15">
      <c r="B41" s="326"/>
      <c r="C41" s="326"/>
      <c r="D41" s="91"/>
      <c r="E41" s="440" t="s">
        <v>125</v>
      </c>
      <c r="F41" s="441"/>
      <c r="G41" s="441"/>
      <c r="H41" s="441"/>
      <c r="I41" s="441"/>
      <c r="J41" s="441"/>
      <c r="K41" s="441"/>
      <c r="L41" s="441"/>
      <c r="M41" s="442"/>
      <c r="N41" s="449"/>
      <c r="O41" s="450"/>
      <c r="P41" s="450"/>
      <c r="Q41" s="450"/>
      <c r="R41" s="450"/>
      <c r="S41" s="450"/>
      <c r="T41" s="450"/>
      <c r="U41" s="451"/>
      <c r="V41" s="449" t="s">
        <v>126</v>
      </c>
      <c r="W41" s="452"/>
      <c r="X41" s="452"/>
      <c r="Y41" s="452"/>
      <c r="Z41" s="452"/>
      <c r="AA41" s="452"/>
      <c r="AB41" s="452"/>
      <c r="AC41" s="452"/>
      <c r="AD41" s="452"/>
      <c r="AE41" s="452"/>
      <c r="AF41" s="452"/>
      <c r="AG41" s="452"/>
      <c r="AH41" s="452"/>
      <c r="AI41" s="452"/>
      <c r="AJ41" s="452"/>
      <c r="AK41" s="452"/>
      <c r="AL41" s="452"/>
      <c r="AM41" s="452"/>
      <c r="AN41" s="452"/>
      <c r="AO41" s="452"/>
      <c r="AP41" s="452"/>
      <c r="AQ41" s="452"/>
      <c r="AR41" s="452"/>
      <c r="AS41" s="452"/>
      <c r="AT41" s="452"/>
      <c r="AU41" s="452"/>
      <c r="AV41" s="452"/>
      <c r="AW41" s="453"/>
      <c r="AX41" s="91"/>
      <c r="AY41" s="91"/>
      <c r="AZ41" s="91"/>
      <c r="BA41" s="91"/>
      <c r="BB41" s="91"/>
      <c r="BC41" s="91"/>
    </row>
    <row r="42" spans="2:55" ht="30" customHeight="1" thickBot="1" x14ac:dyDescent="0.2">
      <c r="B42" s="326"/>
      <c r="C42" s="326"/>
      <c r="D42" s="91"/>
      <c r="E42" s="443"/>
      <c r="F42" s="444"/>
      <c r="G42" s="444"/>
      <c r="H42" s="444"/>
      <c r="I42" s="444"/>
      <c r="J42" s="444"/>
      <c r="K42" s="444"/>
      <c r="L42" s="444"/>
      <c r="M42" s="445"/>
      <c r="N42" s="379" t="s">
        <v>153</v>
      </c>
      <c r="O42" s="457"/>
      <c r="P42" s="457"/>
      <c r="Q42" s="457"/>
      <c r="R42" s="457"/>
      <c r="S42" s="457"/>
      <c r="T42" s="457"/>
      <c r="U42" s="458"/>
      <c r="V42" s="454"/>
      <c r="W42" s="455"/>
      <c r="X42" s="455"/>
      <c r="Y42" s="455"/>
      <c r="Z42" s="455"/>
      <c r="AA42" s="455"/>
      <c r="AB42" s="455"/>
      <c r="AC42" s="455"/>
      <c r="AD42" s="455"/>
      <c r="AE42" s="455"/>
      <c r="AF42" s="455"/>
      <c r="AG42" s="455"/>
      <c r="AH42" s="455"/>
      <c r="AI42" s="455"/>
      <c r="AJ42" s="455"/>
      <c r="AK42" s="455"/>
      <c r="AL42" s="455"/>
      <c r="AM42" s="455"/>
      <c r="AN42" s="455"/>
      <c r="AO42" s="455"/>
      <c r="AP42" s="455"/>
      <c r="AQ42" s="455"/>
      <c r="AR42" s="455"/>
      <c r="AS42" s="455"/>
      <c r="AT42" s="455"/>
      <c r="AU42" s="455"/>
      <c r="AV42" s="455"/>
      <c r="AW42" s="456"/>
      <c r="AX42" s="93"/>
      <c r="AY42" s="93"/>
      <c r="AZ42" s="93"/>
      <c r="BA42" s="93"/>
      <c r="BB42" s="93"/>
      <c r="BC42" s="93"/>
    </row>
    <row r="43" spans="2:55" ht="35.25" customHeight="1" thickBot="1" x14ac:dyDescent="0.2">
      <c r="B43" s="326"/>
      <c r="C43" s="326"/>
      <c r="D43" s="91"/>
      <c r="E43" s="443"/>
      <c r="F43" s="444"/>
      <c r="G43" s="444"/>
      <c r="H43" s="444"/>
      <c r="I43" s="444"/>
      <c r="J43" s="444"/>
      <c r="K43" s="444"/>
      <c r="L43" s="444"/>
      <c r="M43" s="445"/>
      <c r="N43" s="379" t="s">
        <v>154</v>
      </c>
      <c r="O43" s="457"/>
      <c r="P43" s="457"/>
      <c r="Q43" s="457"/>
      <c r="R43" s="457"/>
      <c r="S43" s="457"/>
      <c r="T43" s="457"/>
      <c r="U43" s="458"/>
      <c r="V43" s="459">
        <v>500</v>
      </c>
      <c r="W43" s="460"/>
      <c r="X43" s="460"/>
      <c r="Y43" s="461"/>
      <c r="Z43" s="459">
        <v>100</v>
      </c>
      <c r="AA43" s="460"/>
      <c r="AB43" s="460"/>
      <c r="AC43" s="461"/>
      <c r="AD43" s="462">
        <v>84</v>
      </c>
      <c r="AE43" s="463"/>
      <c r="AF43" s="463"/>
      <c r="AG43" s="463"/>
      <c r="AH43" s="464"/>
      <c r="AI43" s="465">
        <v>50</v>
      </c>
      <c r="AJ43" s="466"/>
      <c r="AK43" s="466"/>
      <c r="AL43" s="466"/>
      <c r="AM43" s="467"/>
      <c r="AN43" s="462">
        <v>10</v>
      </c>
      <c r="AO43" s="463"/>
      <c r="AP43" s="463"/>
      <c r="AQ43" s="463"/>
      <c r="AR43" s="464"/>
      <c r="AS43" s="459">
        <v>1</v>
      </c>
      <c r="AT43" s="460"/>
      <c r="AU43" s="460"/>
      <c r="AV43" s="460"/>
      <c r="AW43" s="461"/>
      <c r="AX43" s="95"/>
      <c r="AY43" s="95"/>
      <c r="AZ43" s="95"/>
      <c r="BA43" s="95"/>
      <c r="BB43" s="95"/>
      <c r="BC43" s="95"/>
    </row>
    <row r="44" spans="2:55" ht="9.75" hidden="1" customHeight="1" thickBot="1" x14ac:dyDescent="0.2">
      <c r="B44" s="326"/>
      <c r="C44" s="326"/>
      <c r="D44" s="91"/>
      <c r="E44" s="446"/>
      <c r="F44" s="447"/>
      <c r="G44" s="447"/>
      <c r="H44" s="447"/>
      <c r="I44" s="447"/>
      <c r="J44" s="447"/>
      <c r="K44" s="447"/>
      <c r="L44" s="447"/>
      <c r="M44" s="448"/>
      <c r="N44" s="468"/>
      <c r="O44" s="469"/>
      <c r="P44" s="469"/>
      <c r="Q44" s="469"/>
      <c r="R44" s="469"/>
      <c r="S44" s="469"/>
      <c r="T44" s="469"/>
      <c r="U44" s="470"/>
      <c r="V44" s="83"/>
      <c r="W44" s="84"/>
      <c r="X44" s="84"/>
      <c r="Y44" s="84"/>
      <c r="Z44" s="85"/>
      <c r="AA44" s="86"/>
      <c r="AB44" s="87"/>
      <c r="AC44" s="87"/>
      <c r="AD44" s="87"/>
      <c r="AE44" s="88"/>
      <c r="AF44" s="89"/>
      <c r="AG44" s="87"/>
      <c r="AH44" s="87"/>
      <c r="AI44" s="87"/>
      <c r="AJ44" s="87"/>
      <c r="AK44" s="88"/>
      <c r="AL44" s="89"/>
      <c r="AM44" s="87"/>
      <c r="AN44" s="87"/>
      <c r="AO44" s="87"/>
      <c r="AP44" s="87"/>
      <c r="AQ44" s="87"/>
      <c r="AR44" s="89"/>
      <c r="AS44" s="86"/>
      <c r="AT44" s="87"/>
      <c r="AU44" s="87"/>
      <c r="AV44" s="87"/>
      <c r="AW44" s="88"/>
      <c r="AX44" s="96"/>
      <c r="AY44" s="96"/>
      <c r="AZ44" s="96"/>
      <c r="BA44" s="96"/>
      <c r="BB44" s="96"/>
      <c r="BC44" s="96"/>
    </row>
    <row r="45" spans="2:55" ht="30" customHeight="1" thickTop="1" x14ac:dyDescent="0.15">
      <c r="B45" s="326"/>
      <c r="C45" s="326"/>
      <c r="D45" s="91"/>
      <c r="E45" s="471" t="s">
        <v>103</v>
      </c>
      <c r="F45" s="472"/>
      <c r="G45" s="472"/>
      <c r="H45" s="472"/>
      <c r="I45" s="473" t="s">
        <v>127</v>
      </c>
      <c r="J45" s="474"/>
      <c r="K45" s="474"/>
      <c r="L45" s="474"/>
      <c r="M45" s="475"/>
      <c r="N45" s="476">
        <f>SUM($V$43*V45,$Z$43*Z45,$AD$43*AD45,$AI$43*AI45,$AN$43*AN45,$AS$43*AS45)</f>
        <v>2776</v>
      </c>
      <c r="O45" s="477"/>
      <c r="P45" s="477"/>
      <c r="Q45" s="477"/>
      <c r="R45" s="477"/>
      <c r="S45" s="477"/>
      <c r="T45" s="477"/>
      <c r="U45" s="478"/>
      <c r="V45" s="479">
        <v>3</v>
      </c>
      <c r="W45" s="480"/>
      <c r="X45" s="480"/>
      <c r="Y45" s="481"/>
      <c r="Z45" s="479">
        <v>6</v>
      </c>
      <c r="AA45" s="480"/>
      <c r="AB45" s="480"/>
      <c r="AC45" s="481"/>
      <c r="AD45" s="479">
        <v>4</v>
      </c>
      <c r="AE45" s="480"/>
      <c r="AF45" s="480"/>
      <c r="AG45" s="480"/>
      <c r="AH45" s="481"/>
      <c r="AI45" s="479">
        <v>4</v>
      </c>
      <c r="AJ45" s="480"/>
      <c r="AK45" s="480"/>
      <c r="AL45" s="480"/>
      <c r="AM45" s="481"/>
      <c r="AN45" s="479">
        <v>12</v>
      </c>
      <c r="AO45" s="480"/>
      <c r="AP45" s="480"/>
      <c r="AQ45" s="480"/>
      <c r="AR45" s="481"/>
      <c r="AS45" s="479">
        <v>20</v>
      </c>
      <c r="AT45" s="480"/>
      <c r="AU45" s="480"/>
      <c r="AV45" s="480"/>
      <c r="AW45" s="481"/>
      <c r="AX45" s="97"/>
      <c r="AY45" s="97"/>
      <c r="AZ45" s="97"/>
      <c r="BA45" s="97"/>
      <c r="BB45" s="97"/>
      <c r="BC45" s="97"/>
    </row>
    <row r="46" spans="2:55" ht="30" customHeight="1" x14ac:dyDescent="0.15">
      <c r="B46" s="326"/>
      <c r="C46" s="326"/>
      <c r="D46" s="91"/>
      <c r="E46" s="482" t="s">
        <v>155</v>
      </c>
      <c r="F46" s="483"/>
      <c r="G46" s="483"/>
      <c r="H46" s="483"/>
      <c r="I46" s="484" t="s">
        <v>127</v>
      </c>
      <c r="J46" s="485"/>
      <c r="K46" s="485"/>
      <c r="L46" s="485"/>
      <c r="M46" s="486"/>
      <c r="N46" s="487">
        <f t="shared" ref="N46:N49" si="9">SUM($V$43*V46,$Z$43*Z46,$AD$43*AD46,$AI$43*AI46,$AN$43*AN46,$AS$43*AS46)</f>
        <v>4138</v>
      </c>
      <c r="O46" s="488"/>
      <c r="P46" s="488"/>
      <c r="Q46" s="488"/>
      <c r="R46" s="488"/>
      <c r="S46" s="488"/>
      <c r="T46" s="488"/>
      <c r="U46" s="489"/>
      <c r="V46" s="490">
        <v>4</v>
      </c>
      <c r="W46" s="491"/>
      <c r="X46" s="491"/>
      <c r="Y46" s="492"/>
      <c r="Z46" s="490">
        <v>11</v>
      </c>
      <c r="AA46" s="491"/>
      <c r="AB46" s="491"/>
      <c r="AC46" s="492"/>
      <c r="AD46" s="490">
        <v>7</v>
      </c>
      <c r="AE46" s="491"/>
      <c r="AF46" s="491"/>
      <c r="AG46" s="491"/>
      <c r="AH46" s="492"/>
      <c r="AI46" s="490">
        <v>4</v>
      </c>
      <c r="AJ46" s="491"/>
      <c r="AK46" s="491"/>
      <c r="AL46" s="491"/>
      <c r="AM46" s="492"/>
      <c r="AN46" s="490">
        <v>22</v>
      </c>
      <c r="AO46" s="491"/>
      <c r="AP46" s="491"/>
      <c r="AQ46" s="491"/>
      <c r="AR46" s="492"/>
      <c r="AS46" s="490">
        <v>30</v>
      </c>
      <c r="AT46" s="491"/>
      <c r="AU46" s="491"/>
      <c r="AV46" s="491"/>
      <c r="AW46" s="492"/>
      <c r="AX46" s="97"/>
      <c r="AY46" s="97"/>
      <c r="AZ46" s="97"/>
      <c r="BA46" s="97"/>
      <c r="BB46" s="97"/>
      <c r="BC46" s="97"/>
    </row>
    <row r="47" spans="2:55" ht="30" customHeight="1" x14ac:dyDescent="0.15">
      <c r="B47" s="326"/>
      <c r="C47" s="326"/>
      <c r="D47" s="91"/>
      <c r="E47" s="482" t="s">
        <v>95</v>
      </c>
      <c r="F47" s="483"/>
      <c r="G47" s="483"/>
      <c r="H47" s="483"/>
      <c r="I47" s="484" t="s">
        <v>127</v>
      </c>
      <c r="J47" s="485"/>
      <c r="K47" s="485"/>
      <c r="L47" s="485"/>
      <c r="M47" s="486"/>
      <c r="N47" s="487">
        <f t="shared" si="9"/>
        <v>5500</v>
      </c>
      <c r="O47" s="488"/>
      <c r="P47" s="488"/>
      <c r="Q47" s="488"/>
      <c r="R47" s="488"/>
      <c r="S47" s="488"/>
      <c r="T47" s="488"/>
      <c r="U47" s="489"/>
      <c r="V47" s="490">
        <v>5</v>
      </c>
      <c r="W47" s="491"/>
      <c r="X47" s="491"/>
      <c r="Y47" s="492"/>
      <c r="Z47" s="490">
        <v>16</v>
      </c>
      <c r="AA47" s="491"/>
      <c r="AB47" s="491"/>
      <c r="AC47" s="492"/>
      <c r="AD47" s="490">
        <v>10</v>
      </c>
      <c r="AE47" s="491"/>
      <c r="AF47" s="491"/>
      <c r="AG47" s="491"/>
      <c r="AH47" s="492"/>
      <c r="AI47" s="490">
        <v>4</v>
      </c>
      <c r="AJ47" s="491"/>
      <c r="AK47" s="491"/>
      <c r="AL47" s="491"/>
      <c r="AM47" s="492"/>
      <c r="AN47" s="490">
        <v>32</v>
      </c>
      <c r="AO47" s="491"/>
      <c r="AP47" s="491"/>
      <c r="AQ47" s="491"/>
      <c r="AR47" s="492"/>
      <c r="AS47" s="490">
        <v>40</v>
      </c>
      <c r="AT47" s="491"/>
      <c r="AU47" s="491"/>
      <c r="AV47" s="491"/>
      <c r="AW47" s="492"/>
      <c r="AX47" s="97"/>
      <c r="AY47" s="97"/>
      <c r="AZ47" s="97"/>
      <c r="BA47" s="97"/>
      <c r="BB47" s="97"/>
      <c r="BC47" s="97"/>
    </row>
    <row r="48" spans="2:55" ht="30" customHeight="1" x14ac:dyDescent="0.15">
      <c r="B48" s="326"/>
      <c r="C48" s="326"/>
      <c r="D48" s="91"/>
      <c r="E48" s="482" t="s">
        <v>156</v>
      </c>
      <c r="F48" s="483"/>
      <c r="G48" s="483"/>
      <c r="H48" s="483"/>
      <c r="I48" s="484" t="s">
        <v>127</v>
      </c>
      <c r="J48" s="485"/>
      <c r="K48" s="485"/>
      <c r="L48" s="485"/>
      <c r="M48" s="486"/>
      <c r="N48" s="487">
        <f t="shared" si="9"/>
        <v>6862</v>
      </c>
      <c r="O48" s="488"/>
      <c r="P48" s="488"/>
      <c r="Q48" s="488"/>
      <c r="R48" s="488"/>
      <c r="S48" s="488"/>
      <c r="T48" s="488"/>
      <c r="U48" s="489"/>
      <c r="V48" s="490">
        <v>6</v>
      </c>
      <c r="W48" s="491"/>
      <c r="X48" s="491"/>
      <c r="Y48" s="492"/>
      <c r="Z48" s="490">
        <v>21</v>
      </c>
      <c r="AA48" s="491"/>
      <c r="AB48" s="491"/>
      <c r="AC48" s="492"/>
      <c r="AD48" s="490">
        <v>13</v>
      </c>
      <c r="AE48" s="491"/>
      <c r="AF48" s="491"/>
      <c r="AG48" s="491"/>
      <c r="AH48" s="492"/>
      <c r="AI48" s="504">
        <v>4</v>
      </c>
      <c r="AJ48" s="505"/>
      <c r="AK48" s="505"/>
      <c r="AL48" s="505"/>
      <c r="AM48" s="506"/>
      <c r="AN48" s="490">
        <v>42</v>
      </c>
      <c r="AO48" s="491"/>
      <c r="AP48" s="491"/>
      <c r="AQ48" s="491"/>
      <c r="AR48" s="492"/>
      <c r="AS48" s="491">
        <v>50</v>
      </c>
      <c r="AT48" s="491"/>
      <c r="AU48" s="491"/>
      <c r="AV48" s="491"/>
      <c r="AW48" s="492"/>
      <c r="AX48" s="97"/>
      <c r="AY48" s="97"/>
      <c r="AZ48" s="97"/>
      <c r="BA48" s="97"/>
      <c r="BB48" s="97"/>
      <c r="BC48" s="97"/>
    </row>
    <row r="49" spans="2:61" ht="30" customHeight="1" thickBot="1" x14ac:dyDescent="0.2">
      <c r="B49" s="326"/>
      <c r="C49" s="326"/>
      <c r="D49" s="94"/>
      <c r="E49" s="493" t="s">
        <v>157</v>
      </c>
      <c r="F49" s="494"/>
      <c r="G49" s="494"/>
      <c r="H49" s="494"/>
      <c r="I49" s="495" t="s">
        <v>127</v>
      </c>
      <c r="J49" s="496"/>
      <c r="K49" s="496"/>
      <c r="L49" s="496"/>
      <c r="M49" s="497"/>
      <c r="N49" s="498">
        <f t="shared" si="9"/>
        <v>8224</v>
      </c>
      <c r="O49" s="499"/>
      <c r="P49" s="499"/>
      <c r="Q49" s="499"/>
      <c r="R49" s="499"/>
      <c r="S49" s="499"/>
      <c r="T49" s="499"/>
      <c r="U49" s="500"/>
      <c r="V49" s="501">
        <v>7</v>
      </c>
      <c r="W49" s="502"/>
      <c r="X49" s="502"/>
      <c r="Y49" s="503"/>
      <c r="Z49" s="501">
        <v>26</v>
      </c>
      <c r="AA49" s="502"/>
      <c r="AB49" s="502"/>
      <c r="AC49" s="503"/>
      <c r="AD49" s="501">
        <v>16</v>
      </c>
      <c r="AE49" s="502"/>
      <c r="AF49" s="502"/>
      <c r="AG49" s="502"/>
      <c r="AH49" s="503"/>
      <c r="AI49" s="501">
        <v>4</v>
      </c>
      <c r="AJ49" s="502"/>
      <c r="AK49" s="502"/>
      <c r="AL49" s="502"/>
      <c r="AM49" s="503"/>
      <c r="AN49" s="501">
        <v>52</v>
      </c>
      <c r="AO49" s="502"/>
      <c r="AP49" s="502"/>
      <c r="AQ49" s="502"/>
      <c r="AR49" s="503"/>
      <c r="AS49" s="502">
        <v>60</v>
      </c>
      <c r="AT49" s="502"/>
      <c r="AU49" s="502"/>
      <c r="AV49" s="502"/>
      <c r="AW49" s="503"/>
      <c r="AX49" s="97"/>
      <c r="AY49" s="97"/>
      <c r="AZ49" s="97"/>
      <c r="BA49" s="97"/>
      <c r="BB49" s="97"/>
      <c r="BC49" s="97"/>
      <c r="BD49" s="98"/>
      <c r="BE49" s="98"/>
      <c r="BF49" s="98"/>
      <c r="BG49" s="98"/>
      <c r="BH49" s="98"/>
      <c r="BI49" s="98"/>
    </row>
    <row r="50" spans="2:61" ht="9.9499999999999993" customHeight="1" x14ac:dyDescent="0.15">
      <c r="B50" s="326"/>
      <c r="C50" s="326"/>
      <c r="D50" s="507"/>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8"/>
      <c r="AX50" s="507"/>
      <c r="AY50" s="507"/>
      <c r="AZ50" s="507"/>
      <c r="BA50" s="507"/>
      <c r="BB50" s="507"/>
      <c r="BC50" s="91"/>
    </row>
    <row r="51" spans="2:61" ht="30" customHeight="1" x14ac:dyDescent="0.15">
      <c r="B51" s="326"/>
      <c r="C51" s="326"/>
      <c r="D51" s="91"/>
      <c r="E51" s="427" t="s">
        <v>158</v>
      </c>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344"/>
      <c r="AZ51" s="344"/>
      <c r="BA51" s="344"/>
      <c r="BB51" s="344"/>
      <c r="BC51" s="91"/>
    </row>
  </sheetData>
  <mergeCells count="297">
    <mergeCell ref="E51:AX51"/>
    <mergeCell ref="AY51:BB51"/>
    <mergeCell ref="AS48:AW48"/>
    <mergeCell ref="E49:H49"/>
    <mergeCell ref="I49:M49"/>
    <mergeCell ref="N49:U49"/>
    <mergeCell ref="V49:Y49"/>
    <mergeCell ref="Z49:AC49"/>
    <mergeCell ref="AD49:AH49"/>
    <mergeCell ref="AI49:AM49"/>
    <mergeCell ref="AN49:AR49"/>
    <mergeCell ref="AS49:AW49"/>
    <mergeCell ref="E48:H48"/>
    <mergeCell ref="I48:M48"/>
    <mergeCell ref="N48:U48"/>
    <mergeCell ref="V48:Y48"/>
    <mergeCell ref="Z48:AC48"/>
    <mergeCell ref="AD48:AH48"/>
    <mergeCell ref="AI48:AM48"/>
    <mergeCell ref="AN48:AR48"/>
    <mergeCell ref="D50:BB50"/>
    <mergeCell ref="E47:H47"/>
    <mergeCell ref="I47:M47"/>
    <mergeCell ref="N47:U47"/>
    <mergeCell ref="V47:Y47"/>
    <mergeCell ref="Z47:AC47"/>
    <mergeCell ref="AD47:AH47"/>
    <mergeCell ref="AI47:AM47"/>
    <mergeCell ref="AN47:AR47"/>
    <mergeCell ref="AS47:AW47"/>
    <mergeCell ref="E46:H46"/>
    <mergeCell ref="I46:M46"/>
    <mergeCell ref="N46:U46"/>
    <mergeCell ref="V46:Y46"/>
    <mergeCell ref="Z46:AC46"/>
    <mergeCell ref="AD46:AH46"/>
    <mergeCell ref="AI46:AM46"/>
    <mergeCell ref="AN46:AR46"/>
    <mergeCell ref="AS46:AW46"/>
    <mergeCell ref="E45:H45"/>
    <mergeCell ref="I45:M45"/>
    <mergeCell ref="N45:U45"/>
    <mergeCell ref="V45:Y45"/>
    <mergeCell ref="Z45:AC45"/>
    <mergeCell ref="AD45:AH45"/>
    <mergeCell ref="AI45:AM45"/>
    <mergeCell ref="AN45:AR45"/>
    <mergeCell ref="AS45:AW45"/>
    <mergeCell ref="E39:AX39"/>
    <mergeCell ref="AY39:BB39"/>
    <mergeCell ref="D40:BB40"/>
    <mergeCell ref="E41:M44"/>
    <mergeCell ref="N41:U41"/>
    <mergeCell ref="V41:AW42"/>
    <mergeCell ref="N42:U42"/>
    <mergeCell ref="N43:U43"/>
    <mergeCell ref="V43:Y43"/>
    <mergeCell ref="Z43:AC43"/>
    <mergeCell ref="AD43:AH43"/>
    <mergeCell ref="AI43:AM43"/>
    <mergeCell ref="AN43:AR43"/>
    <mergeCell ref="AS43:AW43"/>
    <mergeCell ref="N44:U44"/>
    <mergeCell ref="AX34:BB34"/>
    <mergeCell ref="D35:AX35"/>
    <mergeCell ref="E36:AX36"/>
    <mergeCell ref="AY36:BB36"/>
    <mergeCell ref="D37:BB37"/>
    <mergeCell ref="D38:BB38"/>
    <mergeCell ref="AP33:AW33"/>
    <mergeCell ref="AX33:BB33"/>
    <mergeCell ref="E34:K34"/>
    <mergeCell ref="L34:Q34"/>
    <mergeCell ref="R34:S34"/>
    <mergeCell ref="T34:Y34"/>
    <mergeCell ref="Z34:AF34"/>
    <mergeCell ref="AG34:AH34"/>
    <mergeCell ref="AI34:AO34"/>
    <mergeCell ref="AP34:AW34"/>
    <mergeCell ref="AI32:AO32"/>
    <mergeCell ref="AP32:AW32"/>
    <mergeCell ref="AX32:BB32"/>
    <mergeCell ref="E33:K33"/>
    <mergeCell ref="L33:Q33"/>
    <mergeCell ref="R33:S33"/>
    <mergeCell ref="T33:Y33"/>
    <mergeCell ref="Z33:AF33"/>
    <mergeCell ref="AG33:AH33"/>
    <mergeCell ref="AI33:AO33"/>
    <mergeCell ref="E32:K32"/>
    <mergeCell ref="L32:Q32"/>
    <mergeCell ref="R32:S32"/>
    <mergeCell ref="T32:Y32"/>
    <mergeCell ref="Z32:AF32"/>
    <mergeCell ref="AG32:AH32"/>
    <mergeCell ref="E31:K31"/>
    <mergeCell ref="L31:Q31"/>
    <mergeCell ref="R31:S31"/>
    <mergeCell ref="T31:Y31"/>
    <mergeCell ref="Z31:AF31"/>
    <mergeCell ref="AG31:AH31"/>
    <mergeCell ref="AI31:AO31"/>
    <mergeCell ref="AP31:AW31"/>
    <mergeCell ref="AX31:BB31"/>
    <mergeCell ref="E30:K30"/>
    <mergeCell ref="L30:Q30"/>
    <mergeCell ref="R30:S30"/>
    <mergeCell ref="T30:Y30"/>
    <mergeCell ref="Z30:AF30"/>
    <mergeCell ref="AG30:AH30"/>
    <mergeCell ref="AI30:AO30"/>
    <mergeCell ref="AP30:AW30"/>
    <mergeCell ref="AX30:BB30"/>
    <mergeCell ref="AI28:AO28"/>
    <mergeCell ref="AP28:AW28"/>
    <mergeCell ref="AX28:BB28"/>
    <mergeCell ref="E29:K29"/>
    <mergeCell ref="L29:Q29"/>
    <mergeCell ref="R29:S29"/>
    <mergeCell ref="T29:Y29"/>
    <mergeCell ref="Z29:AF29"/>
    <mergeCell ref="AG29:AH29"/>
    <mergeCell ref="AI29:AO29"/>
    <mergeCell ref="E28:K28"/>
    <mergeCell ref="L28:Q28"/>
    <mergeCell ref="R28:S28"/>
    <mergeCell ref="T28:Y28"/>
    <mergeCell ref="Z28:AF28"/>
    <mergeCell ref="AG28:AH28"/>
    <mergeCell ref="AP29:AW29"/>
    <mergeCell ref="AX29:BB29"/>
    <mergeCell ref="E27:K27"/>
    <mergeCell ref="L27:Q27"/>
    <mergeCell ref="R27:S27"/>
    <mergeCell ref="T27:Y27"/>
    <mergeCell ref="Z27:AF27"/>
    <mergeCell ref="AG27:AH27"/>
    <mergeCell ref="AI27:AO27"/>
    <mergeCell ref="AP27:AW27"/>
    <mergeCell ref="AX27:BB27"/>
    <mergeCell ref="E26:K26"/>
    <mergeCell ref="L26:Q26"/>
    <mergeCell ref="R26:S26"/>
    <mergeCell ref="T26:Y26"/>
    <mergeCell ref="Z26:AF26"/>
    <mergeCell ref="AG26:AH26"/>
    <mergeCell ref="AI26:AO26"/>
    <mergeCell ref="AP26:AW26"/>
    <mergeCell ref="AX26:BB26"/>
    <mergeCell ref="AI24:AO24"/>
    <mergeCell ref="AP24:AW24"/>
    <mergeCell ref="AX24:BB24"/>
    <mergeCell ref="E25:K25"/>
    <mergeCell ref="L25:Q25"/>
    <mergeCell ref="R25:S25"/>
    <mergeCell ref="T25:Y25"/>
    <mergeCell ref="Z25:AF25"/>
    <mergeCell ref="AG25:AH25"/>
    <mergeCell ref="AI25:AO25"/>
    <mergeCell ref="E24:K24"/>
    <mergeCell ref="L24:Q24"/>
    <mergeCell ref="R24:S24"/>
    <mergeCell ref="T24:Y24"/>
    <mergeCell ref="Z24:AF24"/>
    <mergeCell ref="AG24:AH24"/>
    <mergeCell ref="AP25:AW25"/>
    <mergeCell ref="AX25:BB25"/>
    <mergeCell ref="E23:K23"/>
    <mergeCell ref="L23:Q23"/>
    <mergeCell ref="R23:S23"/>
    <mergeCell ref="T23:Y23"/>
    <mergeCell ref="Z23:AF23"/>
    <mergeCell ref="AG23:AH23"/>
    <mergeCell ref="AI23:AO23"/>
    <mergeCell ref="AP23:AW23"/>
    <mergeCell ref="AX23:BB23"/>
    <mergeCell ref="E22:K22"/>
    <mergeCell ref="L22:Q22"/>
    <mergeCell ref="R22:S22"/>
    <mergeCell ref="T22:Y22"/>
    <mergeCell ref="Z22:AF22"/>
    <mergeCell ref="AG22:AH22"/>
    <mergeCell ref="AI22:AO22"/>
    <mergeCell ref="AP22:AW22"/>
    <mergeCell ref="AX22:BB22"/>
    <mergeCell ref="AI20:AO20"/>
    <mergeCell ref="AP20:AW20"/>
    <mergeCell ref="AX20:BB20"/>
    <mergeCell ref="E21:K21"/>
    <mergeCell ref="L21:Q21"/>
    <mergeCell ref="R21:S21"/>
    <mergeCell ref="T21:Y21"/>
    <mergeCell ref="Z21:AF21"/>
    <mergeCell ref="AG21:AH21"/>
    <mergeCell ref="AI21:AO21"/>
    <mergeCell ref="E20:K20"/>
    <mergeCell ref="L20:Q20"/>
    <mergeCell ref="R20:S20"/>
    <mergeCell ref="T20:Y20"/>
    <mergeCell ref="Z20:AF20"/>
    <mergeCell ref="AG20:AH20"/>
    <mergeCell ref="AP21:AW21"/>
    <mergeCell ref="AX21:BB21"/>
    <mergeCell ref="E19:K19"/>
    <mergeCell ref="L19:Q19"/>
    <mergeCell ref="R19:S19"/>
    <mergeCell ref="T19:Y19"/>
    <mergeCell ref="Z19:AF19"/>
    <mergeCell ref="AG19:AH19"/>
    <mergeCell ref="AI19:AO19"/>
    <mergeCell ref="AP19:AW19"/>
    <mergeCell ref="AX19:BB19"/>
    <mergeCell ref="E18:K18"/>
    <mergeCell ref="L18:Q18"/>
    <mergeCell ref="R18:S18"/>
    <mergeCell ref="T18:Y18"/>
    <mergeCell ref="Z18:AF18"/>
    <mergeCell ref="AG18:AH18"/>
    <mergeCell ref="AI18:AO18"/>
    <mergeCell ref="AP18:AW18"/>
    <mergeCell ref="AX18:BB18"/>
    <mergeCell ref="AI16:AO16"/>
    <mergeCell ref="AP16:AW16"/>
    <mergeCell ref="AX16:BB16"/>
    <mergeCell ref="E17:K17"/>
    <mergeCell ref="L17:Q17"/>
    <mergeCell ref="R17:S17"/>
    <mergeCell ref="T17:Y17"/>
    <mergeCell ref="Z17:AF17"/>
    <mergeCell ref="AG17:AH17"/>
    <mergeCell ref="AI17:AO17"/>
    <mergeCell ref="E16:K16"/>
    <mergeCell ref="L16:Q16"/>
    <mergeCell ref="R16:S16"/>
    <mergeCell ref="T16:Y16"/>
    <mergeCell ref="Z16:AF16"/>
    <mergeCell ref="AG16:AH16"/>
    <mergeCell ref="AP17:AW17"/>
    <mergeCell ref="AX17:BB17"/>
    <mergeCell ref="E13:K13"/>
    <mergeCell ref="L13:Q13"/>
    <mergeCell ref="T13:Y13"/>
    <mergeCell ref="Z13:AF13"/>
    <mergeCell ref="AI13:AO13"/>
    <mergeCell ref="AP13:AW13"/>
    <mergeCell ref="AX13:BB13"/>
    <mergeCell ref="AX14:BB14"/>
    <mergeCell ref="E15:K15"/>
    <mergeCell ref="L15:Q15"/>
    <mergeCell ref="R15:S15"/>
    <mergeCell ref="T15:Y15"/>
    <mergeCell ref="Z15:AF15"/>
    <mergeCell ref="AG15:AH15"/>
    <mergeCell ref="AI15:AO15"/>
    <mergeCell ref="AP15:AW15"/>
    <mergeCell ref="AX15:BB15"/>
    <mergeCell ref="E14:K14"/>
    <mergeCell ref="L14:Q14"/>
    <mergeCell ref="T14:Y14"/>
    <mergeCell ref="Z14:AF14"/>
    <mergeCell ref="AJ14:AO14"/>
    <mergeCell ref="AP14:AW14"/>
    <mergeCell ref="AY10:BB10"/>
    <mergeCell ref="D11:BB11"/>
    <mergeCell ref="E12:K12"/>
    <mergeCell ref="L12:Q12"/>
    <mergeCell ref="R12:S12"/>
    <mergeCell ref="T12:Y12"/>
    <mergeCell ref="Z12:AF12"/>
    <mergeCell ref="AG12:AH12"/>
    <mergeCell ref="AI12:AO12"/>
    <mergeCell ref="AP12:AW12"/>
    <mergeCell ref="AX12:BB12"/>
    <mergeCell ref="B1:BC1"/>
    <mergeCell ref="B2:C51"/>
    <mergeCell ref="D2:H2"/>
    <mergeCell ref="I2:AR2"/>
    <mergeCell ref="AS2:AX2"/>
    <mergeCell ref="AY2:BB2"/>
    <mergeCell ref="D3:AX3"/>
    <mergeCell ref="AY3:BB3"/>
    <mergeCell ref="D4:K4"/>
    <mergeCell ref="L4:AO4"/>
    <mergeCell ref="D7:AX7"/>
    <mergeCell ref="AY7:BB7"/>
    <mergeCell ref="E8:AX8"/>
    <mergeCell ref="AY8:BB8"/>
    <mergeCell ref="D9:AX9"/>
    <mergeCell ref="AY9:BB9"/>
    <mergeCell ref="AP4:AX4"/>
    <mergeCell ref="AY4:BB4"/>
    <mergeCell ref="D5:AX5"/>
    <mergeCell ref="AY5:BB5"/>
    <mergeCell ref="D6:AX6"/>
    <mergeCell ref="AY6:BB6"/>
    <mergeCell ref="D10:G10"/>
    <mergeCell ref="H10:AX10"/>
  </mergeCells>
  <phoneticPr fontId="1"/>
  <pageMargins left="0.98425196850393704" right="0.39370078740157483" top="0.31496062992125984" bottom="0.39370078740157483" header="0.51181102362204722" footer="0.51181102362204722"/>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調停申立書（売買代金）</vt:lpstr>
      <vt:lpstr>収入印紙・郵便切手一覧</vt:lpstr>
      <vt:lpstr>収入印紙・郵便切手一覧!Print_Area</vt:lpstr>
      <vt:lpstr>'調停申立書（売買代金）'!Print_Area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2017-02-22T02:24:42Z</cp:lastPrinted>
  <dcterms:created xsi:type="dcterms:W3CDTF">2008-06-13T08:42:21Z</dcterms:created>
  <dcterms:modified xsi:type="dcterms:W3CDTF">2023-09-14T08:38:56Z</dcterms:modified>
</cp:coreProperties>
</file>