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簡裁\簡裁書記官\（要）民事受付\0001郵便料金改定に関する書式等の改訂\【松縄作業中】R5.10.1版に更新\01 ﾎｰﾑﾍﾟｰｼﾞ原稿(千葉簡裁）（R5.10改訂）\R5.10.1改訂文書のみ\簡裁３ 調停用書式\"/>
    </mc:Choice>
  </mc:AlternateContent>
  <bookViews>
    <workbookView xWindow="3240" yWindow="-120" windowWidth="10440" windowHeight="11640"/>
  </bookViews>
  <sheets>
    <sheet name="調停申立書（交通）" sheetId="4" r:id="rId1"/>
    <sheet name="収入印紙・郵便切手一覧" sheetId="7" r:id="rId2"/>
  </sheets>
  <definedNames>
    <definedName name="_xlnm.Print_Area" localSheetId="1">収入印紙・郵便切手一覧!$B$1:$BC$51</definedName>
    <definedName name="_xlnm.Print_Area" localSheetId="0">'調停申立書（交通）'!$B$1:$BC$193</definedName>
  </definedNames>
  <calcPr calcId="162913"/>
</workbook>
</file>

<file path=xl/calcChain.xml><?xml version="1.0" encoding="utf-8"?>
<calcChain xmlns="http://schemas.openxmlformats.org/spreadsheetml/2006/main">
  <c r="N49" i="7" l="1"/>
  <c r="N48" i="7"/>
  <c r="N47" i="7"/>
  <c r="N46" i="7"/>
  <c r="N45" i="7"/>
  <c r="E17" i="7"/>
  <c r="E18" i="7" s="1"/>
  <c r="E19" i="7" s="1"/>
  <c r="E20" i="7" s="1"/>
  <c r="E21" i="7" s="1"/>
  <c r="E22" i="7" s="1"/>
  <c r="E23" i="7" s="1"/>
  <c r="E24" i="7" s="1"/>
  <c r="E25" i="7" s="1"/>
  <c r="E26" i="7" s="1"/>
  <c r="E27" i="7" s="1"/>
  <c r="E28" i="7" s="1"/>
  <c r="E29" i="7" s="1"/>
  <c r="E30" i="7" s="1"/>
  <c r="E31" i="7" s="1"/>
  <c r="E32" i="7" s="1"/>
  <c r="E33" i="7" s="1"/>
  <c r="E34" i="7" s="1"/>
  <c r="L16" i="7"/>
  <c r="L17" i="7" s="1"/>
  <c r="L18" i="7" s="1"/>
  <c r="L19" i="7" s="1"/>
  <c r="L20" i="7" s="1"/>
  <c r="L21" i="7" s="1"/>
  <c r="L22" i="7" s="1"/>
  <c r="L23" i="7" s="1"/>
  <c r="L24" i="7" s="1"/>
  <c r="L25" i="7" s="1"/>
  <c r="L26" i="7" s="1"/>
  <c r="L27" i="7" s="1"/>
  <c r="L28" i="7" s="1"/>
  <c r="L29" i="7" s="1"/>
  <c r="L30" i="7" s="1"/>
  <c r="L31" i="7" s="1"/>
  <c r="L32" i="7" s="1"/>
  <c r="L33" i="7" s="1"/>
  <c r="L34" i="7" s="1"/>
  <c r="E16" i="7"/>
  <c r="E15" i="7"/>
  <c r="Z15" i="7" l="1"/>
  <c r="Z16" i="7" s="1"/>
  <c r="Z17" i="7" s="1"/>
  <c r="Z18" i="7" s="1"/>
  <c r="Z19" i="7" s="1"/>
  <c r="Z20" i="7" s="1"/>
  <c r="Z21" i="7" s="1"/>
  <c r="Z22" i="7" s="1"/>
  <c r="Z23" i="7" s="1"/>
  <c r="Z24" i="7" s="1"/>
  <c r="Z25" i="7" s="1"/>
  <c r="Z26" i="7" s="1"/>
  <c r="Z27" i="7" s="1"/>
  <c r="Z28" i="7" s="1"/>
  <c r="Z29" i="7" s="1"/>
  <c r="Z30" i="7" s="1"/>
  <c r="Z31" i="7" s="1"/>
  <c r="Z32" i="7" s="1"/>
  <c r="Z33" i="7" s="1"/>
  <c r="Z34" i="7" s="1"/>
  <c r="Z14" i="7"/>
  <c r="T15" i="7"/>
  <c r="T16" i="7" s="1"/>
  <c r="T17" i="7" s="1"/>
  <c r="T18" i="7" s="1"/>
  <c r="T19" i="7" s="1"/>
  <c r="T20" i="7" s="1"/>
  <c r="T21" i="7" s="1"/>
  <c r="T22" i="7" s="1"/>
  <c r="T23" i="7" s="1"/>
  <c r="T24" i="7" s="1"/>
  <c r="T25" i="7" s="1"/>
  <c r="T26" i="7" s="1"/>
  <c r="T27" i="7" s="1"/>
  <c r="T28" i="7" s="1"/>
  <c r="T29" i="7" s="1"/>
  <c r="T30" i="7" s="1"/>
  <c r="T31" i="7" s="1"/>
  <c r="T32" i="7" s="1"/>
  <c r="T33" i="7" s="1"/>
  <c r="T34" i="7" s="1"/>
  <c r="T14" i="7"/>
  <c r="S126" i="4"/>
  <c r="AJ14" i="7" l="1"/>
  <c r="AI15" i="7"/>
  <c r="AI16" i="7" s="1"/>
  <c r="AI17" i="7" s="1"/>
  <c r="AI18" i="7" s="1"/>
  <c r="AI19" i="7" s="1"/>
  <c r="AI20" i="7" s="1"/>
  <c r="AI21" i="7" s="1"/>
  <c r="AI22" i="7" s="1"/>
  <c r="AI23" i="7" s="1"/>
  <c r="AI24" i="7" s="1"/>
  <c r="AI25" i="7" s="1"/>
  <c r="AI26" i="7" s="1"/>
  <c r="AI27" i="7" s="1"/>
  <c r="AI28" i="7" s="1"/>
  <c r="AI29" i="7" s="1"/>
  <c r="AI30" i="7" s="1"/>
  <c r="AI31" i="7" s="1"/>
  <c r="AI32" i="7" s="1"/>
  <c r="AI33" i="7" s="1"/>
  <c r="AI34" i="7" s="1"/>
  <c r="AP14" i="7"/>
  <c r="AP15" i="7"/>
  <c r="AP16" i="7" s="1"/>
  <c r="AP17" i="7" s="1"/>
  <c r="AP18" i="7" s="1"/>
  <c r="AP19" i="7" s="1"/>
  <c r="AP20" i="7" s="1"/>
  <c r="AP21" i="7" s="1"/>
  <c r="AP22" i="7" s="1"/>
  <c r="AP23" i="7" s="1"/>
  <c r="AP24" i="7" s="1"/>
  <c r="AP25" i="7" s="1"/>
  <c r="AP26" i="7" s="1"/>
  <c r="AP27" i="7" s="1"/>
  <c r="AP28" i="7" s="1"/>
  <c r="AP29" i="7" s="1"/>
  <c r="AP30" i="7" s="1"/>
  <c r="AP31" i="7" s="1"/>
  <c r="AP32" i="7" s="1"/>
  <c r="AP33" i="7" s="1"/>
  <c r="AP34" i="7" s="1"/>
</calcChain>
</file>

<file path=xl/sharedStrings.xml><?xml version="1.0" encoding="utf-8"?>
<sst xmlns="http://schemas.openxmlformats.org/spreadsheetml/2006/main" count="323" uniqueCount="208">
  <si>
    <t>係印</t>
    <rPh sb="0" eb="2">
      <t>カカリイン</t>
    </rPh>
    <phoneticPr fontId="1"/>
  </si>
  <si>
    <t>(割印はしないでください)</t>
  </si>
  <si>
    <t xml:space="preserve"> 　　この用紙は，交通事故によりあなたが受けた損害を加害者に請求しようとするときに調停申立書</t>
    <rPh sb="5" eb="7">
      <t>ヨウシ</t>
    </rPh>
    <rPh sb="9" eb="11">
      <t>コウツウ</t>
    </rPh>
    <rPh sb="11" eb="13">
      <t>ジコ</t>
    </rPh>
    <rPh sb="20" eb="21">
      <t>ウ</t>
    </rPh>
    <rPh sb="23" eb="25">
      <t>ソンガイ</t>
    </rPh>
    <rPh sb="26" eb="29">
      <t>カガイシャ</t>
    </rPh>
    <rPh sb="30" eb="32">
      <t>セイキュウ</t>
    </rPh>
    <rPh sb="41" eb="43">
      <t>チョウテイ</t>
    </rPh>
    <rPh sb="43" eb="46">
      <t>モウシタテショ</t>
    </rPh>
    <phoneticPr fontId="1"/>
  </si>
  <si>
    <t xml:space="preserve"> 　　相手方の住所地（相手方が会社のときは，本店や営業所のある場所）等を管轄する簡易裁判所に</t>
    <rPh sb="3" eb="6">
      <t>アイテカタ</t>
    </rPh>
    <rPh sb="7" eb="10">
      <t>ジュウショチ</t>
    </rPh>
    <rPh sb="11" eb="14">
      <t>アイテカタ</t>
    </rPh>
    <rPh sb="15" eb="17">
      <t>カイシャ</t>
    </rPh>
    <rPh sb="22" eb="24">
      <t>ホンテン</t>
    </rPh>
    <rPh sb="25" eb="28">
      <t>エイギョウショ</t>
    </rPh>
    <rPh sb="31" eb="33">
      <t>バショ</t>
    </rPh>
    <rPh sb="34" eb="35">
      <t>トウ</t>
    </rPh>
    <rPh sb="36" eb="38">
      <t>カンカツ</t>
    </rPh>
    <rPh sb="40" eb="42">
      <t>カンイ</t>
    </rPh>
    <rPh sb="42" eb="45">
      <t>サイバンショ</t>
    </rPh>
    <phoneticPr fontId="1"/>
  </si>
  <si>
    <t>４　申立ての費用</t>
    <rPh sb="2" eb="4">
      <t>モウシタ</t>
    </rPh>
    <rPh sb="6" eb="8">
      <t>ヒヨウ</t>
    </rPh>
    <phoneticPr fontId="1"/>
  </si>
  <si>
    <t>５　調停手続の概略</t>
    <rPh sb="2" eb="4">
      <t>チョウテイ</t>
    </rPh>
    <rPh sb="4" eb="6">
      <t>テツヅキ</t>
    </rPh>
    <rPh sb="7" eb="9">
      <t>ガイリャク</t>
    </rPh>
    <phoneticPr fontId="1"/>
  </si>
  <si>
    <t xml:space="preserve"> 「交通調停の申立て」をしたい方のために</t>
    <rPh sb="2" eb="4">
      <t>コウツウ</t>
    </rPh>
    <rPh sb="4" eb="6">
      <t>チョウテイ</t>
    </rPh>
    <rPh sb="7" eb="9">
      <t>モウシタ</t>
    </rPh>
    <rPh sb="15" eb="16">
      <t>カタ</t>
    </rPh>
    <phoneticPr fontId="1"/>
  </si>
  <si>
    <r>
      <t>　　　　簡易裁判所に　　　</t>
    </r>
    <r>
      <rPr>
        <b/>
        <sz val="24"/>
        <color indexed="9"/>
        <rFont val="ＭＳ Ｐゴシック"/>
        <family val="3"/>
        <charset val="128"/>
      </rPr>
      <t>１</t>
    </r>
    <rPh sb="4" eb="6">
      <t>カンイ</t>
    </rPh>
    <rPh sb="6" eb="8">
      <t>サイバン</t>
    </rPh>
    <rPh sb="8" eb="9">
      <t>ショ</t>
    </rPh>
    <phoneticPr fontId="1"/>
  </si>
  <si>
    <t>交通調停</t>
    <rPh sb="0" eb="2">
      <t>コウツウ</t>
    </rPh>
    <rPh sb="2" eb="4">
      <t>チョウテイ</t>
    </rPh>
    <phoneticPr fontId="1"/>
  </si>
  <si>
    <r>
      <t>　として使用するものです。この説明書及び記載例を参考にして作成してください（なお，交通事故</t>
    </r>
    <r>
      <rPr>
        <sz val="11"/>
        <rFont val="ＭＳ Ｐゴシック"/>
        <family val="3"/>
        <charset val="128"/>
      </rPr>
      <t/>
    </r>
    <phoneticPr fontId="1"/>
  </si>
  <si>
    <r>
      <t>　による債務のないこと（不存在）を確認したいときや交通事故による賠償額を確定したいときには，</t>
    </r>
    <r>
      <rPr>
        <sz val="11"/>
        <rFont val="ＭＳ Ｐゴシック"/>
        <family val="3"/>
        <charset val="128"/>
      </rPr>
      <t/>
    </r>
    <phoneticPr fontId="1"/>
  </si>
  <si>
    <t xml:space="preserve"> 1　はじめに</t>
    <phoneticPr fontId="1"/>
  </si>
  <si>
    <r>
      <t>　　費用としては，</t>
    </r>
    <r>
      <rPr>
        <b/>
        <sz val="16"/>
        <rFont val="ＭＳ Ｐゴシック"/>
        <family val="3"/>
        <charset val="128"/>
      </rPr>
      <t>申立手数料</t>
    </r>
    <r>
      <rPr>
        <sz val="16"/>
        <rFont val="ＭＳ Ｐ明朝"/>
        <family val="1"/>
        <charset val="128"/>
      </rPr>
      <t>と関係人の呼出しなどを郵便で行うための</t>
    </r>
    <r>
      <rPr>
        <b/>
        <sz val="16"/>
        <rFont val="ＭＳ Ｐゴシック"/>
        <family val="3"/>
        <charset val="128"/>
      </rPr>
      <t>郵便料金</t>
    </r>
    <r>
      <rPr>
        <sz val="16"/>
        <rFont val="ＭＳ Ｐ明朝"/>
        <family val="1"/>
        <charset val="128"/>
      </rPr>
      <t>が必要です。申立</t>
    </r>
    <rPh sb="2" eb="4">
      <t>ヒヨウ</t>
    </rPh>
    <rPh sb="9" eb="11">
      <t>モウシタテ</t>
    </rPh>
    <rPh sb="11" eb="14">
      <t>テスウリョウ</t>
    </rPh>
    <rPh sb="15" eb="17">
      <t>カンケイ</t>
    </rPh>
    <rPh sb="17" eb="18">
      <t>ニン</t>
    </rPh>
    <rPh sb="19" eb="21">
      <t>ヨビダシ</t>
    </rPh>
    <rPh sb="25" eb="27">
      <t>ユウビン</t>
    </rPh>
    <rPh sb="28" eb="29">
      <t>オコナ</t>
    </rPh>
    <rPh sb="33" eb="35">
      <t>ユウビン</t>
    </rPh>
    <rPh sb="35" eb="37">
      <t>リョウキン</t>
    </rPh>
    <rPh sb="38" eb="40">
      <t>ヒツヨウ</t>
    </rPh>
    <rPh sb="43" eb="45">
      <t>モウシタ</t>
    </rPh>
    <phoneticPr fontId="1"/>
  </si>
  <si>
    <t xml:space="preserve"> 　その他診断書，診療明細書，付添看護料領収書，休業損害証明書，交通費内訳書，物損見積書</t>
    <rPh sb="5" eb="6">
      <t>タ</t>
    </rPh>
    <rPh sb="6" eb="9">
      <t>シンダンショ</t>
    </rPh>
    <rPh sb="10" eb="12">
      <t>シンリョウ</t>
    </rPh>
    <rPh sb="12" eb="15">
      <t>メイサイショ</t>
    </rPh>
    <rPh sb="16" eb="18">
      <t>ツキソイ</t>
    </rPh>
    <rPh sb="18" eb="21">
      <t>カンゴリョウ</t>
    </rPh>
    <rPh sb="21" eb="24">
      <t>リョウシュウショ</t>
    </rPh>
    <rPh sb="25" eb="27">
      <t>キュウギョウ</t>
    </rPh>
    <rPh sb="27" eb="29">
      <t>ソンガイ</t>
    </rPh>
    <rPh sb="29" eb="32">
      <t>ショウメイショ</t>
    </rPh>
    <rPh sb="33" eb="36">
      <t>コウツウヒ</t>
    </rPh>
    <rPh sb="36" eb="39">
      <t>ウチワケショ</t>
    </rPh>
    <rPh sb="40" eb="42">
      <t>ブッソン</t>
    </rPh>
    <rPh sb="42" eb="45">
      <t>ミツモリショ</t>
    </rPh>
    <phoneticPr fontId="1"/>
  </si>
  <si>
    <t>円</t>
    <rPh sb="0" eb="1">
      <t>エン</t>
    </rPh>
    <phoneticPr fontId="1"/>
  </si>
  <si>
    <t>電話</t>
    <rPh sb="0" eb="2">
      <t>デンワ</t>
    </rPh>
    <phoneticPr fontId="1"/>
  </si>
  <si>
    <t>－</t>
    <phoneticPr fontId="1"/>
  </si>
  <si>
    <t>作成年月日</t>
    <rPh sb="0" eb="2">
      <t>サクセイ</t>
    </rPh>
    <rPh sb="2" eb="5">
      <t>ネンガッピ</t>
    </rPh>
    <phoneticPr fontId="1"/>
  </si>
  <si>
    <t>〒</t>
    <phoneticPr fontId="1"/>
  </si>
  <si>
    <t>－</t>
    <phoneticPr fontId="1"/>
  </si>
  <si>
    <t>年</t>
    <rPh sb="0" eb="1">
      <t>ネン</t>
    </rPh>
    <phoneticPr fontId="1"/>
  </si>
  <si>
    <t>日</t>
    <rPh sb="0" eb="1">
      <t>ニチ</t>
    </rPh>
    <phoneticPr fontId="1"/>
  </si>
  <si>
    <t>月</t>
    <rPh sb="0" eb="1">
      <t>ガツ</t>
    </rPh>
    <phoneticPr fontId="1"/>
  </si>
  <si>
    <t>【 記載例 】</t>
    <rPh sb="2" eb="5">
      <t>キサイレイ</t>
    </rPh>
    <phoneticPr fontId="1"/>
  </si>
  <si>
    <t>ちょう用印紙</t>
    <rPh sb="3" eb="4">
      <t>ヨウ</t>
    </rPh>
    <rPh sb="4" eb="5">
      <t>イン</t>
    </rPh>
    <rPh sb="5" eb="6">
      <t>カミ</t>
    </rPh>
    <phoneticPr fontId="1"/>
  </si>
  <si>
    <t>調停事項の価額</t>
    <rPh sb="0" eb="2">
      <t>チョウテイ</t>
    </rPh>
    <rPh sb="2" eb="4">
      <t>ジコウ</t>
    </rPh>
    <rPh sb="5" eb="7">
      <t>カガク</t>
    </rPh>
    <phoneticPr fontId="1"/>
  </si>
  <si>
    <t>受　　付　　印</t>
    <rPh sb="0" eb="1">
      <t>ウケ</t>
    </rPh>
    <rPh sb="3" eb="4">
      <t>ヅケ</t>
    </rPh>
    <rPh sb="6" eb="7">
      <t>イン</t>
    </rPh>
    <phoneticPr fontId="1"/>
  </si>
  <si>
    <t>）</t>
    <phoneticPr fontId="1"/>
  </si>
  <si>
    <t>との調停を求める。</t>
    <rPh sb="2" eb="4">
      <t>チョウテイ</t>
    </rPh>
    <rPh sb="5" eb="6">
      <t>モト</t>
    </rPh>
    <phoneticPr fontId="1"/>
  </si>
  <si>
    <t>－ 1 －</t>
    <phoneticPr fontId="1"/>
  </si>
  <si>
    <t>氏名</t>
    <rPh sb="0" eb="2">
      <t>シメイ</t>
    </rPh>
    <phoneticPr fontId="1"/>
  </si>
  <si>
    <t>加害車の種類</t>
    <rPh sb="0" eb="2">
      <t>カガイ</t>
    </rPh>
    <rPh sb="2" eb="3">
      <t>シャ</t>
    </rPh>
    <rPh sb="4" eb="6">
      <t>シュルイ</t>
    </rPh>
    <phoneticPr fontId="1"/>
  </si>
  <si>
    <t>（午前 ・ 午後）</t>
    <rPh sb="1" eb="3">
      <t>ゴゼン</t>
    </rPh>
    <rPh sb="6" eb="8">
      <t>ゴゴ</t>
    </rPh>
    <phoneticPr fontId="1"/>
  </si>
  <si>
    <t>時</t>
    <rPh sb="0" eb="1">
      <t>ジ</t>
    </rPh>
    <phoneticPr fontId="1"/>
  </si>
  <si>
    <t>分</t>
    <rPh sb="0" eb="1">
      <t>フン</t>
    </rPh>
    <phoneticPr fontId="1"/>
  </si>
  <si>
    <t>関係</t>
    <rPh sb="0" eb="2">
      <t>カンケイ</t>
    </rPh>
    <phoneticPr fontId="1"/>
  </si>
  <si>
    <t>市</t>
    <rPh sb="0" eb="1">
      <t>シ</t>
    </rPh>
    <phoneticPr fontId="1"/>
  </si>
  <si>
    <t>予納郵便切手</t>
    <rPh sb="0" eb="2">
      <t>ヨノウ</t>
    </rPh>
    <rPh sb="2" eb="3">
      <t>ユウ</t>
    </rPh>
    <rPh sb="3" eb="4">
      <t>ビン</t>
    </rPh>
    <rPh sb="4" eb="5">
      <t>キリ</t>
    </rPh>
    <rPh sb="5" eb="6">
      <t>テ</t>
    </rPh>
    <phoneticPr fontId="1"/>
  </si>
  <si>
    <t>調停申立書</t>
    <rPh sb="0" eb="2">
      <t>チョウテイ</t>
    </rPh>
    <rPh sb="2" eb="5">
      <t>モウシタテショ</t>
    </rPh>
    <phoneticPr fontId="1"/>
  </si>
  <si>
    <t>(982160)</t>
    <phoneticPr fontId="1"/>
  </si>
  <si>
    <t>２　　相当額の金銭を支払うこと</t>
    <rPh sb="3" eb="6">
      <t>ソウトウガク</t>
    </rPh>
    <rPh sb="7" eb="9">
      <t>キンセン</t>
    </rPh>
    <rPh sb="10" eb="12">
      <t>シハラ</t>
    </rPh>
    <phoneticPr fontId="1"/>
  </si>
  <si>
    <t>（該当する数字を○印で囲んでください。）</t>
    <phoneticPr fontId="1"/>
  </si>
  <si>
    <t>申　　立　　人</t>
    <rPh sb="0" eb="1">
      <t>サル</t>
    </rPh>
    <rPh sb="3" eb="4">
      <t>タテ</t>
    </rPh>
    <rPh sb="6" eb="7">
      <t>ヒト</t>
    </rPh>
    <phoneticPr fontId="1"/>
  </si>
  <si>
    <t>相　　手　　方</t>
    <rPh sb="0" eb="1">
      <t>ソウ</t>
    </rPh>
    <rPh sb="3" eb="4">
      <t>テ</t>
    </rPh>
    <rPh sb="6" eb="7">
      <t>カタ</t>
    </rPh>
    <phoneticPr fontId="1"/>
  </si>
  <si>
    <t>申　　立　　て
の　　趣　　旨</t>
    <rPh sb="0" eb="1">
      <t>サル</t>
    </rPh>
    <rPh sb="3" eb="4">
      <t>タテ</t>
    </rPh>
    <rPh sb="12" eb="13">
      <t>オモムキ</t>
    </rPh>
    <rPh sb="15" eb="16">
      <t>ムネ</t>
    </rPh>
    <phoneticPr fontId="1"/>
  </si>
  <si>
    <t>簡易裁判所　御中</t>
    <rPh sb="0" eb="1">
      <t>カン</t>
    </rPh>
    <rPh sb="1" eb="2">
      <t>エキ</t>
    </rPh>
    <rPh sb="2" eb="3">
      <t>サバ</t>
    </rPh>
    <rPh sb="3" eb="4">
      <t>ハン</t>
    </rPh>
    <rPh sb="4" eb="5">
      <t>トコロ</t>
    </rPh>
    <rPh sb="6" eb="7">
      <t>ゴ</t>
    </rPh>
    <rPh sb="7" eb="8">
      <t>ナカ</t>
    </rPh>
    <phoneticPr fontId="1"/>
  </si>
  <si>
    <t>交通　・　民事一般</t>
    <rPh sb="0" eb="2">
      <t>コウツウ</t>
    </rPh>
    <rPh sb="5" eb="7">
      <t>ミンジ</t>
    </rPh>
    <rPh sb="7" eb="9">
      <t>イッパン</t>
    </rPh>
    <phoneticPr fontId="1"/>
  </si>
  <si>
    <t>町</t>
    <rPh sb="0" eb="1">
      <t>マチ</t>
    </rPh>
    <phoneticPr fontId="1"/>
  </si>
  <si>
    <t>丁目</t>
    <rPh sb="0" eb="2">
      <t>チョウメ</t>
    </rPh>
    <phoneticPr fontId="1"/>
  </si>
  <si>
    <t>紛　争　の　要　点</t>
    <rPh sb="0" eb="1">
      <t>マギ</t>
    </rPh>
    <rPh sb="2" eb="3">
      <t>アラソ</t>
    </rPh>
    <rPh sb="6" eb="7">
      <t>ヨウ</t>
    </rPh>
    <rPh sb="8" eb="9">
      <t>テン</t>
    </rPh>
    <phoneticPr fontId="1"/>
  </si>
  <si>
    <t>先道路</t>
    <rPh sb="0" eb="1">
      <t>サキ</t>
    </rPh>
    <rPh sb="1" eb="3">
      <t>ドウロ</t>
    </rPh>
    <phoneticPr fontId="1"/>
  </si>
  <si>
    <t>都道</t>
    <rPh sb="0" eb="1">
      <t>ト</t>
    </rPh>
    <rPh sb="1" eb="2">
      <t>ミチ</t>
    </rPh>
    <phoneticPr fontId="1"/>
  </si>
  <si>
    <t>府県</t>
    <rPh sb="0" eb="1">
      <t>フ</t>
    </rPh>
    <rPh sb="1" eb="2">
      <t>ケン</t>
    </rPh>
    <phoneticPr fontId="1"/>
  </si>
  <si>
    <t>郡</t>
    <rPh sb="0" eb="1">
      <t>グン</t>
    </rPh>
    <phoneticPr fontId="1"/>
  </si>
  <si>
    <t>村</t>
    <rPh sb="0" eb="1">
      <t>ムラ</t>
    </rPh>
    <phoneticPr fontId="1"/>
  </si>
  <si>
    <t>区</t>
    <rPh sb="0" eb="1">
      <t>ク</t>
    </rPh>
    <phoneticPr fontId="1"/>
  </si>
  <si>
    <t xml:space="preserve"> （道路名</t>
    <rPh sb="2" eb="5">
      <t>ドウロメイ</t>
    </rPh>
    <phoneticPr fontId="1"/>
  </si>
  <si>
    <t>)</t>
    <phoneticPr fontId="1"/>
  </si>
  <si>
    <t>（該当する数字を○印で囲んでください。）</t>
    <rPh sb="1" eb="3">
      <t>ガイトウ</t>
    </rPh>
    <rPh sb="5" eb="7">
      <t>スウジ</t>
    </rPh>
    <rPh sb="9" eb="10">
      <t>シルシ</t>
    </rPh>
    <rPh sb="11" eb="12">
      <t>カコ</t>
    </rPh>
    <phoneticPr fontId="1"/>
  </si>
  <si>
    <t xml:space="preserve"> ２　原動機付自伝車</t>
    <rPh sb="3" eb="7">
      <t>ゲンドウキツキ</t>
    </rPh>
    <rPh sb="7" eb="9">
      <t>ジデン</t>
    </rPh>
    <rPh sb="9" eb="10">
      <t>シャ</t>
    </rPh>
    <phoneticPr fontId="1"/>
  </si>
  <si>
    <t>加害車運転者氏名</t>
    <rPh sb="0" eb="2">
      <t>カガイ</t>
    </rPh>
    <rPh sb="2" eb="3">
      <t>グルマ</t>
    </rPh>
    <rPh sb="3" eb="6">
      <t>ウンテンシャ</t>
    </rPh>
    <rPh sb="6" eb="8">
      <t>シメイ</t>
    </rPh>
    <phoneticPr fontId="1"/>
  </si>
  <si>
    <t>加害車運転者と
相手方との関係</t>
    <rPh sb="0" eb="2">
      <t>カガイ</t>
    </rPh>
    <rPh sb="2" eb="3">
      <t>グルマ</t>
    </rPh>
    <rPh sb="3" eb="6">
      <t>ウンテンシャ</t>
    </rPh>
    <rPh sb="8" eb="11">
      <t>アイテカタ</t>
    </rPh>
    <rPh sb="13" eb="15">
      <t>カンケイ</t>
    </rPh>
    <phoneticPr fontId="1"/>
  </si>
  <si>
    <t>被害者の氏名・
年　齢　・　職　業</t>
    <rPh sb="0" eb="3">
      <t>ヒガイシャ</t>
    </rPh>
    <rPh sb="4" eb="6">
      <t>シメイ</t>
    </rPh>
    <rPh sb="8" eb="9">
      <t>トシ</t>
    </rPh>
    <rPh sb="10" eb="11">
      <t>ヨワイ</t>
    </rPh>
    <rPh sb="14" eb="15">
      <t>ショク</t>
    </rPh>
    <rPh sb="16" eb="17">
      <t>ギョウ</t>
    </rPh>
    <phoneticPr fontId="1"/>
  </si>
  <si>
    <t>職業</t>
    <rPh sb="0" eb="2">
      <t>ショクギョウ</t>
    </rPh>
    <phoneticPr fontId="1"/>
  </si>
  <si>
    <t>歳</t>
    <rPh sb="0" eb="1">
      <t>サイ</t>
    </rPh>
    <phoneticPr fontId="1"/>
  </si>
  <si>
    <t>被害者と申立人
と　　の　　関　　係</t>
    <rPh sb="0" eb="3">
      <t>ヒガイシャ</t>
    </rPh>
    <rPh sb="4" eb="7">
      <t>モウシタテニン</t>
    </rPh>
    <rPh sb="14" eb="15">
      <t>セキ</t>
    </rPh>
    <rPh sb="17" eb="18">
      <t>カカリ</t>
    </rPh>
    <phoneticPr fontId="1"/>
  </si>
  <si>
    <t>被害の程度</t>
    <rPh sb="0" eb="2">
      <t>ヒガイ</t>
    </rPh>
    <rPh sb="3" eb="5">
      <t>テイド</t>
    </rPh>
    <phoneticPr fontId="1"/>
  </si>
  <si>
    <t>後　　　遺　　　症</t>
    <rPh sb="0" eb="1">
      <t>アト</t>
    </rPh>
    <rPh sb="4" eb="5">
      <t>イ</t>
    </rPh>
    <rPh sb="8" eb="9">
      <t>ショウ</t>
    </rPh>
    <phoneticPr fontId="1"/>
  </si>
  <si>
    <t>交　　　通　　　事　　　故　　　の　　　内　　　容</t>
    <rPh sb="0" eb="1">
      <t>コウ</t>
    </rPh>
    <rPh sb="4" eb="5">
      <t>ツウ</t>
    </rPh>
    <rPh sb="8" eb="9">
      <t>コト</t>
    </rPh>
    <rPh sb="12" eb="13">
      <t>ユエ</t>
    </rPh>
    <rPh sb="20" eb="21">
      <t>ナイ</t>
    </rPh>
    <rPh sb="24" eb="25">
      <t>カタチ</t>
    </rPh>
    <phoneticPr fontId="1"/>
  </si>
  <si>
    <t>治　　　療　　　費</t>
    <rPh sb="0" eb="1">
      <t>オサム</t>
    </rPh>
    <rPh sb="4" eb="5">
      <t>リョウ</t>
    </rPh>
    <rPh sb="8" eb="9">
      <t>ヒ</t>
    </rPh>
    <phoneticPr fontId="1"/>
  </si>
  <si>
    <t>休　　業　　損　　害</t>
    <rPh sb="0" eb="1">
      <t>キュウ</t>
    </rPh>
    <rPh sb="3" eb="4">
      <t>ギョウ</t>
    </rPh>
    <rPh sb="6" eb="7">
      <t>ソン</t>
    </rPh>
    <rPh sb="9" eb="10">
      <t>ガイ</t>
    </rPh>
    <phoneticPr fontId="1"/>
  </si>
  <si>
    <t>慰　　　謝　　　　料</t>
    <rPh sb="0" eb="1">
      <t>イサム</t>
    </rPh>
    <rPh sb="4" eb="5">
      <t>シャ</t>
    </rPh>
    <rPh sb="9" eb="10">
      <t>リョウ</t>
    </rPh>
    <phoneticPr fontId="1"/>
  </si>
  <si>
    <t>合　　　　　　　　　計</t>
    <rPh sb="0" eb="1">
      <t>ゴウ</t>
    </rPh>
    <rPh sb="10" eb="11">
      <t>ケイ</t>
    </rPh>
    <phoneticPr fontId="1"/>
  </si>
  <si>
    <t>修　　　理　　　費</t>
    <rPh sb="0" eb="1">
      <t>オサム</t>
    </rPh>
    <rPh sb="4" eb="5">
      <t>リ</t>
    </rPh>
    <rPh sb="8" eb="9">
      <t>ヒ</t>
    </rPh>
    <phoneticPr fontId="1"/>
  </si>
  <si>
    <t>（内金</t>
    <rPh sb="1" eb="3">
      <t>ウチキン</t>
    </rPh>
    <phoneticPr fontId="1"/>
  </si>
  <si>
    <t>通</t>
    <rPh sb="0" eb="1">
      <t>ツウ</t>
    </rPh>
    <phoneticPr fontId="1"/>
  </si>
  <si>
    <t>診断書写し</t>
    <rPh sb="0" eb="3">
      <t>シンダンショ</t>
    </rPh>
    <rPh sb="3" eb="4">
      <t>ウツ</t>
    </rPh>
    <phoneticPr fontId="1"/>
  </si>
  <si>
    <t>－ 2 －</t>
    <phoneticPr fontId="1"/>
  </si>
  <si>
    <t>損　　害　　額</t>
    <rPh sb="0" eb="1">
      <t>ソン</t>
    </rPh>
    <rPh sb="3" eb="4">
      <t>ガイ</t>
    </rPh>
    <rPh sb="6" eb="7">
      <t>ガク</t>
    </rPh>
    <phoneticPr fontId="1"/>
  </si>
  <si>
    <t>３　物損</t>
    <rPh sb="2" eb="4">
      <t>ブッソン</t>
    </rPh>
    <phoneticPr fontId="1"/>
  </si>
  <si>
    <t>２　負傷</t>
    <rPh sb="2" eb="4">
      <t>フショウ</t>
    </rPh>
    <phoneticPr fontId="1"/>
  </si>
  <si>
    <t xml:space="preserve"> 金</t>
    <rPh sb="1" eb="2">
      <t>キン</t>
    </rPh>
    <phoneticPr fontId="1"/>
  </si>
  <si>
    <t xml:space="preserve"> 円支払ずみ）</t>
    <rPh sb="1" eb="2">
      <t>エン</t>
    </rPh>
    <rPh sb="2" eb="4">
      <t>シハライ</t>
    </rPh>
    <phoneticPr fontId="1"/>
  </si>
  <si>
    <t>発　　生　　場　　所</t>
    <rPh sb="0" eb="1">
      <t>ハツ</t>
    </rPh>
    <rPh sb="3" eb="4">
      <t>ショウ</t>
    </rPh>
    <rPh sb="6" eb="7">
      <t>バ</t>
    </rPh>
    <rPh sb="9" eb="10">
      <t>ショ</t>
    </rPh>
    <phoneticPr fontId="1"/>
  </si>
  <si>
    <t xml:space="preserve">発　生　年　月　日 </t>
    <rPh sb="0" eb="1">
      <t>ハツ</t>
    </rPh>
    <rPh sb="2" eb="3">
      <t>ショウ</t>
    </rPh>
    <rPh sb="4" eb="5">
      <t>トシ</t>
    </rPh>
    <rPh sb="6" eb="7">
      <t>ツキ</t>
    </rPh>
    <rPh sb="8" eb="9">
      <t>ヒ</t>
    </rPh>
    <phoneticPr fontId="1"/>
  </si>
  <si>
    <t>（</t>
    <phoneticPr fontId="1"/>
  </si>
  <si>
    <t>）</t>
    <phoneticPr fontId="1"/>
  </si>
  <si>
    <t>１　　金</t>
    <rPh sb="3" eb="4">
      <t>キン</t>
    </rPh>
    <phoneticPr fontId="1"/>
  </si>
  <si>
    <t xml:space="preserve"> 円を支払うこと</t>
    <phoneticPr fontId="1"/>
  </si>
  <si>
    <t>相手方</t>
    <rPh sb="0" eb="3">
      <t>アイテカタ</t>
    </rPh>
    <phoneticPr fontId="1"/>
  </si>
  <si>
    <t xml:space="preserve"> は申立人</t>
    <phoneticPr fontId="1"/>
  </si>
  <si>
    <t xml:space="preserve"> に対して</t>
    <rPh sb="2" eb="3">
      <t>タイ</t>
    </rPh>
    <phoneticPr fontId="1"/>
  </si>
  <si>
    <t>添　　　付　　書　　類</t>
    <rPh sb="0" eb="1">
      <t>テン</t>
    </rPh>
    <rPh sb="4" eb="5">
      <t>ヅケ</t>
    </rPh>
    <rPh sb="7" eb="8">
      <t>ショ</t>
    </rPh>
    <rPh sb="10" eb="11">
      <t>タグイ</t>
    </rPh>
    <phoneticPr fontId="1"/>
  </si>
  <si>
    <t xml:space="preserve"> 交通事故証明書</t>
    <rPh sb="1" eb="3">
      <t>コウツウ</t>
    </rPh>
    <rPh sb="3" eb="5">
      <t>ジコ</t>
    </rPh>
    <rPh sb="5" eb="8">
      <t>ショウメイショ</t>
    </rPh>
    <phoneticPr fontId="1"/>
  </si>
  <si>
    <t xml:space="preserve"> １　自動車</t>
    <rPh sb="3" eb="6">
      <t>ジドウシャ</t>
    </rPh>
    <phoneticPr fontId="1"/>
  </si>
  <si>
    <t xml:space="preserve"> ３　その他</t>
    <rPh sb="5" eb="6">
      <t>タ</t>
    </rPh>
    <phoneticPr fontId="1"/>
  </si>
  <si>
    <t>３　不明</t>
    <rPh sb="2" eb="4">
      <t>フメイ</t>
    </rPh>
    <phoneticPr fontId="1"/>
  </si>
  <si>
    <t>１　死亡</t>
    <rPh sb="2" eb="4">
      <t>シボウ</t>
    </rPh>
    <phoneticPr fontId="1"/>
  </si>
  <si>
    <t xml:space="preserve"> １　有</t>
    <rPh sb="3" eb="4">
      <t>ア</t>
    </rPh>
    <phoneticPr fontId="1"/>
  </si>
  <si>
    <t>事 故 状 況 説 明 図</t>
    <rPh sb="0" eb="1">
      <t>コト</t>
    </rPh>
    <rPh sb="2" eb="3">
      <t>ユエ</t>
    </rPh>
    <rPh sb="4" eb="5">
      <t>ジョウ</t>
    </rPh>
    <rPh sb="6" eb="7">
      <t>キョウ</t>
    </rPh>
    <rPh sb="8" eb="9">
      <t>セツ</t>
    </rPh>
    <rPh sb="10" eb="11">
      <t>メイ</t>
    </rPh>
    <rPh sb="12" eb="13">
      <t>ズ</t>
    </rPh>
    <phoneticPr fontId="1"/>
  </si>
  <si>
    <t>Ｎ</t>
    <phoneticPr fontId="1"/>
  </si>
  <si>
    <t>自動車 ：</t>
    <rPh sb="0" eb="1">
      <t>ジ</t>
    </rPh>
    <rPh sb="1" eb="2">
      <t>ドウ</t>
    </rPh>
    <rPh sb="2" eb="3">
      <t>クルマ</t>
    </rPh>
    <phoneticPr fontId="1"/>
  </si>
  <si>
    <t>進    路 ：</t>
    <rPh sb="0" eb="1">
      <t>ススム</t>
    </rPh>
    <rPh sb="5" eb="6">
      <t>ロ</t>
    </rPh>
    <phoneticPr fontId="1"/>
  </si>
  <si>
    <r>
      <t>一方通行</t>
    </r>
    <r>
      <rPr>
        <sz val="16"/>
        <rFont val="ＭＳ Ｐ明朝"/>
        <family val="1"/>
        <charset val="128"/>
      </rPr>
      <t>：</t>
    </r>
    <rPh sb="0" eb="2">
      <t>イッポウ</t>
    </rPh>
    <rPh sb="2" eb="4">
      <t>ツウコウ</t>
    </rPh>
    <phoneticPr fontId="1"/>
  </si>
  <si>
    <t>申立人は黒く塗ってください。</t>
    <rPh sb="0" eb="3">
      <t>モウシタテニン</t>
    </rPh>
    <rPh sb="4" eb="5">
      <t>クロ</t>
    </rPh>
    <rPh sb="6" eb="7">
      <t>ヌ</t>
    </rPh>
    <phoneticPr fontId="1"/>
  </si>
  <si>
    <t>上記図の説明を書いてください。</t>
    <rPh sb="0" eb="2">
      <t>ジョウキ</t>
    </rPh>
    <rPh sb="2" eb="3">
      <t>ズ</t>
    </rPh>
    <rPh sb="4" eb="6">
      <t>セツメイ</t>
    </rPh>
    <rPh sb="7" eb="8">
      <t>カ</t>
    </rPh>
    <phoneticPr fontId="1"/>
  </si>
  <si>
    <t>－ ３ －</t>
    <phoneticPr fontId="1"/>
  </si>
  <si>
    <t>二輪車 ：</t>
    <rPh sb="0" eb="1">
      <t>ニ</t>
    </rPh>
    <rPh sb="1" eb="2">
      <t>ワ</t>
    </rPh>
    <rPh sb="2" eb="3">
      <t>クルマ</t>
    </rPh>
    <phoneticPr fontId="1"/>
  </si>
  <si>
    <t>人   間 ：</t>
    <rPh sb="0" eb="1">
      <t>ヒト</t>
    </rPh>
    <rPh sb="4" eb="5">
      <t>アイダ</t>
    </rPh>
    <phoneticPr fontId="1"/>
  </si>
  <si>
    <r>
      <t>一時停止</t>
    </r>
    <r>
      <rPr>
        <sz val="16"/>
        <rFont val="ＭＳ Ｐ明朝"/>
        <family val="1"/>
        <charset val="128"/>
      </rPr>
      <t>：</t>
    </r>
    <rPh sb="0" eb="2">
      <t>イチジ</t>
    </rPh>
    <rPh sb="2" eb="4">
      <t>テイシ</t>
    </rPh>
    <phoneticPr fontId="1"/>
  </si>
  <si>
    <t>信　号：</t>
    <rPh sb="0" eb="1">
      <t>シン</t>
    </rPh>
    <rPh sb="2" eb="3">
      <t>ゴウ</t>
    </rPh>
    <phoneticPr fontId="1"/>
  </si>
  <si>
    <t xml:space="preserve"> ２　無</t>
    <rPh sb="3" eb="4">
      <t>ナ</t>
    </rPh>
    <phoneticPr fontId="1"/>
  </si>
  <si>
    <t>（例</t>
    <rPh sb="1" eb="2">
      <t>レイ</t>
    </rPh>
    <phoneticPr fontId="1"/>
  </si>
  <si>
    <t>)</t>
    <phoneticPr fontId="1"/>
  </si>
  <si>
    <t>００</t>
    <phoneticPr fontId="1"/>
  </si>
  <si>
    <t>０００</t>
    <phoneticPr fontId="1"/>
  </si>
  <si>
    <t>００００</t>
    <phoneticPr fontId="1"/>
  </si>
  <si>
    <t>千葉市○○区○○町○丁目○番○号</t>
    <rPh sb="0" eb="3">
      <t>チバシ</t>
    </rPh>
    <rPh sb="5" eb="6">
      <t>ク</t>
    </rPh>
    <rPh sb="8" eb="9">
      <t>マチ</t>
    </rPh>
    <rPh sb="10" eb="12">
      <t>チョウメ</t>
    </rPh>
    <rPh sb="13" eb="14">
      <t>バン</t>
    </rPh>
    <rPh sb="15" eb="16">
      <t>ゴウ</t>
    </rPh>
    <phoneticPr fontId="1"/>
  </si>
  <si>
    <t>○○県○○市○○区○○町○丁目○番○号</t>
    <rPh sb="2" eb="3">
      <t>ケン</t>
    </rPh>
    <rPh sb="5" eb="6">
      <t>シ</t>
    </rPh>
    <rPh sb="8" eb="9">
      <t>ク</t>
    </rPh>
    <rPh sb="11" eb="12">
      <t>マチ</t>
    </rPh>
    <rPh sb="13" eb="15">
      <t>チョウメ</t>
    </rPh>
    <rPh sb="16" eb="17">
      <t>バン</t>
    </rPh>
    <rPh sb="18" eb="19">
      <t>ゴウ</t>
    </rPh>
    <phoneticPr fontId="1"/>
  </si>
  <si>
    <t>○○県○○市○○町○丁目○番○号</t>
    <rPh sb="2" eb="3">
      <t>ケン</t>
    </rPh>
    <rPh sb="5" eb="6">
      <t>シ</t>
    </rPh>
    <rPh sb="8" eb="9">
      <t>マチ</t>
    </rPh>
    <rPh sb="10" eb="12">
      <t>チョウメ</t>
    </rPh>
    <rPh sb="13" eb="14">
      <t>バン</t>
    </rPh>
    <rPh sb="15" eb="16">
      <t>ゴウ</t>
    </rPh>
    <phoneticPr fontId="1"/>
  </si>
  <si>
    <t>○○</t>
    <phoneticPr fontId="1"/>
  </si>
  <si>
    <t>○</t>
    <phoneticPr fontId="1"/>
  </si>
  <si>
    <t>△△</t>
    <phoneticPr fontId="1"/>
  </si>
  <si>
    <t>○○</t>
    <phoneticPr fontId="1"/>
  </si>
  <si>
    <t>県道○○号線</t>
    <rPh sb="0" eb="2">
      <t>ケンドウ</t>
    </rPh>
    <rPh sb="4" eb="6">
      <t>ゴウセン</t>
    </rPh>
    <phoneticPr fontId="1"/>
  </si>
  <si>
    <t>１８</t>
    <phoneticPr fontId="1"/>
  </si>
  <si>
    <t xml:space="preserve">歳 </t>
    <rPh sb="0" eb="1">
      <t>サイ</t>
    </rPh>
    <phoneticPr fontId="1"/>
  </si>
  <si>
    <t>２３</t>
    <phoneticPr fontId="1"/>
  </si>
  <si>
    <t>会社員</t>
    <rPh sb="0" eb="3">
      <t>カイシャイン</t>
    </rPh>
    <phoneticPr fontId="1"/>
  </si>
  <si>
    <t>本人</t>
    <rPh sb="0" eb="2">
      <t>ホンニン</t>
    </rPh>
    <phoneticPr fontId="1"/>
  </si>
  <si>
    <t>高校生</t>
    <rPh sb="0" eb="3">
      <t>コウコウセイ</t>
    </rPh>
    <phoneticPr fontId="1"/>
  </si>
  <si>
    <t>１</t>
    <phoneticPr fontId="1"/>
  </si>
  <si>
    <t>２</t>
    <phoneticPr fontId="1"/>
  </si>
  <si>
    <t>至　○○町</t>
    <rPh sb="0" eb="1">
      <t>イタ</t>
    </rPh>
    <rPh sb="4" eb="5">
      <t>マチ</t>
    </rPh>
    <phoneticPr fontId="1"/>
  </si>
  <si>
    <t>至　△△町</t>
    <rPh sb="0" eb="1">
      <t>イタ</t>
    </rPh>
    <rPh sb="4" eb="5">
      <t>マチ</t>
    </rPh>
    <phoneticPr fontId="1"/>
  </si>
  <si>
    <t>至　○○町○丁目</t>
    <rPh sb="0" eb="1">
      <t>イタ</t>
    </rPh>
    <rPh sb="4" eb="5">
      <t>マチ</t>
    </rPh>
    <rPh sb="6" eb="8">
      <t>チョウメ</t>
    </rPh>
    <phoneticPr fontId="1"/>
  </si>
  <si>
    <t xml:space="preserve"> ２　申立てをする裁判所</t>
    <rPh sb="3" eb="5">
      <t>モウシタ</t>
    </rPh>
    <rPh sb="9" eb="12">
      <t>サイバンショ</t>
    </rPh>
    <phoneticPr fontId="1"/>
  </si>
  <si>
    <t>３　添付書類</t>
    <rPh sb="2" eb="4">
      <t>テンプ</t>
    </rPh>
    <rPh sb="4" eb="6">
      <t>ショルイ</t>
    </rPh>
    <phoneticPr fontId="1"/>
  </si>
  <si>
    <r>
      <t xml:space="preserve"> 　この用紙を適宜訂正・補充して申立書を作成してください。）。　　　　　　　　　　　　　　　　　　　　　　</t>
    </r>
    <r>
      <rPr>
        <sz val="16"/>
        <color indexed="9"/>
        <rFont val="ＭＳ Ｐ明朝"/>
        <family val="1"/>
        <charset val="128"/>
      </rPr>
      <t>○</t>
    </r>
    <rPh sb="4" eb="6">
      <t>ヨウシ</t>
    </rPh>
    <rPh sb="7" eb="9">
      <t>テキギ</t>
    </rPh>
    <rPh sb="9" eb="11">
      <t>テイセイ</t>
    </rPh>
    <rPh sb="12" eb="14">
      <t>ホジュウ</t>
    </rPh>
    <rPh sb="16" eb="19">
      <t>モウシタテショ</t>
    </rPh>
    <rPh sb="20" eb="22">
      <t>サクセイ</t>
    </rPh>
    <phoneticPr fontId="1"/>
  </si>
  <si>
    <r>
      <t xml:space="preserve">　　などを必要に応じて提出してください。　　　　　　　　　　　　　　　　　　　　　　　　　　　　　　　　　　　 </t>
    </r>
    <r>
      <rPr>
        <sz val="16"/>
        <color indexed="9"/>
        <rFont val="ＭＳ Ｐ明朝"/>
        <family val="1"/>
        <charset val="128"/>
      </rPr>
      <t>○</t>
    </r>
    <rPh sb="5" eb="7">
      <t>ヒツヨウ</t>
    </rPh>
    <rPh sb="8" eb="9">
      <t>オウ</t>
    </rPh>
    <rPh sb="11" eb="13">
      <t>テイシュツ</t>
    </rPh>
    <phoneticPr fontId="1"/>
  </si>
  <si>
    <r>
      <t xml:space="preserve">  手数料は</t>
    </r>
    <r>
      <rPr>
        <b/>
        <sz val="16"/>
        <rFont val="ＭＳ Ｐゴシック"/>
        <family val="3"/>
        <charset val="128"/>
      </rPr>
      <t>収入印紙</t>
    </r>
    <r>
      <rPr>
        <sz val="16"/>
        <rFont val="ＭＳ Ｐ明朝"/>
        <family val="1"/>
        <charset val="128"/>
      </rPr>
      <t>，郵便料金は</t>
    </r>
    <r>
      <rPr>
        <b/>
        <sz val="16"/>
        <rFont val="ＭＳ Ｐゴシック"/>
        <family val="3"/>
        <charset val="128"/>
      </rPr>
      <t>郵便切手</t>
    </r>
    <r>
      <rPr>
        <sz val="16"/>
        <rFont val="ＭＳ Ｐ明朝"/>
        <family val="1"/>
        <charset val="128"/>
      </rPr>
      <t xml:space="preserve">で調停を申し立てるときに納めてください。　　　　　　　　 </t>
    </r>
    <r>
      <rPr>
        <sz val="16"/>
        <color indexed="9"/>
        <rFont val="ＭＳ Ｐ明朝"/>
        <family val="1"/>
        <charset val="128"/>
      </rPr>
      <t>○</t>
    </r>
    <rPh sb="2" eb="5">
      <t>テスウリョウ</t>
    </rPh>
    <rPh sb="6" eb="8">
      <t>シュウニュウ</t>
    </rPh>
    <rPh sb="8" eb="10">
      <t>インシ</t>
    </rPh>
    <rPh sb="11" eb="13">
      <t>ユウビン</t>
    </rPh>
    <rPh sb="13" eb="15">
      <t>リョウキン</t>
    </rPh>
    <rPh sb="16" eb="18">
      <t>ユウビン</t>
    </rPh>
    <rPh sb="18" eb="20">
      <t>キッテ</t>
    </rPh>
    <rPh sb="21" eb="23">
      <t>チョウテイ</t>
    </rPh>
    <rPh sb="24" eb="25">
      <t>モウ</t>
    </rPh>
    <rPh sb="26" eb="27">
      <t>タ</t>
    </rPh>
    <rPh sb="32" eb="33">
      <t>オサ</t>
    </rPh>
    <phoneticPr fontId="1"/>
  </si>
  <si>
    <t>送達場所等の届出</t>
    <rPh sb="0" eb="2">
      <t>ソウタツ</t>
    </rPh>
    <rPh sb="2" eb="4">
      <t>バショ</t>
    </rPh>
    <rPh sb="4" eb="5">
      <t>トウ</t>
    </rPh>
    <rPh sb="6" eb="8">
      <t>トドケデ</t>
    </rPh>
    <phoneticPr fontId="1"/>
  </si>
  <si>
    <t>□上記住所と同じ　　　□下記のとおり</t>
    <phoneticPr fontId="1"/>
  </si>
  <si>
    <t>氏名（氏名の横に押印してください。）</t>
  </si>
  <si>
    <t>住所</t>
    <rPh sb="0" eb="2">
      <t>ジュウショ</t>
    </rPh>
    <phoneticPr fontId="1"/>
  </si>
  <si>
    <t>　 申立人らが青信号に従って横断歩道を渡っていたところ， 前方から進行してきた相手方大</t>
    <rPh sb="2" eb="5">
      <t>モウシタテニン</t>
    </rPh>
    <rPh sb="7" eb="10">
      <t>アオシンゴウ</t>
    </rPh>
    <rPh sb="11" eb="12">
      <t>シタガ</t>
    </rPh>
    <rPh sb="14" eb="16">
      <t>オウダン</t>
    </rPh>
    <rPh sb="16" eb="18">
      <t>ホドウ</t>
    </rPh>
    <rPh sb="19" eb="20">
      <t>ワタ</t>
    </rPh>
    <rPh sb="29" eb="31">
      <t>ゼンポウ</t>
    </rPh>
    <rPh sb="33" eb="35">
      <t>シンコウ</t>
    </rPh>
    <rPh sb="39" eb="42">
      <t>アイテカタ</t>
    </rPh>
    <rPh sb="42" eb="43">
      <t>ダイ</t>
    </rPh>
    <phoneticPr fontId="1"/>
  </si>
  <si>
    <t>（交　通）</t>
    <rPh sb="1" eb="2">
      <t>コウ</t>
    </rPh>
    <rPh sb="3" eb="4">
      <t>ツウ</t>
    </rPh>
    <phoneticPr fontId="1"/>
  </si>
  <si>
    <t>野和郎の運転する自動車が右折してきて申立人らと接触し， 申立人らは道路上に転倒した。</t>
    <rPh sb="0" eb="1">
      <t>ノ</t>
    </rPh>
    <rPh sb="1" eb="2">
      <t>カズ</t>
    </rPh>
    <rPh sb="2" eb="3">
      <t>ロウ</t>
    </rPh>
    <rPh sb="4" eb="6">
      <t>ウンテン</t>
    </rPh>
    <rPh sb="8" eb="11">
      <t>ジドウシャ</t>
    </rPh>
    <rPh sb="12" eb="14">
      <t>ウセツ</t>
    </rPh>
    <rPh sb="18" eb="21">
      <t>モウシタテニン</t>
    </rPh>
    <rPh sb="23" eb="25">
      <t>セッショク</t>
    </rPh>
    <rPh sb="28" eb="31">
      <t>モウシタテニン</t>
    </rPh>
    <rPh sb="33" eb="36">
      <t>ドウロジョウ</t>
    </rPh>
    <rPh sb="37" eb="39">
      <t>テントウ</t>
    </rPh>
    <phoneticPr fontId="1"/>
  </si>
  <si>
    <t>（</t>
    <phoneticPr fontId="1"/>
  </si>
  <si>
    <t>〒</t>
    <phoneticPr fontId="1"/>
  </si>
  <si>
    <t>－</t>
    <phoneticPr fontId="1"/>
  </si>
  <si>
    <t>）</t>
    <phoneticPr fontId="1"/>
  </si>
  <si>
    <t>－</t>
    <phoneticPr fontId="1"/>
  </si>
  <si>
    <t>）</t>
    <phoneticPr fontId="1"/>
  </si>
  <si>
    <r>
      <t xml:space="preserve"> 　申立人又は相手方が未成年者であるときは，</t>
    </r>
    <r>
      <rPr>
        <b/>
        <sz val="16"/>
        <rFont val="ＭＳ Ｐゴシック"/>
        <family val="3"/>
        <charset val="128"/>
      </rPr>
      <t>戸籍謄（抄）本</t>
    </r>
    <r>
      <rPr>
        <sz val="16"/>
        <rFont val="ＭＳ Ｐ明朝"/>
        <family val="1"/>
        <charset val="128"/>
      </rPr>
      <t>（</t>
    </r>
    <r>
      <rPr>
        <b/>
        <sz val="16"/>
        <rFont val="ＭＳ Ｐゴシック"/>
        <family val="3"/>
        <charset val="128"/>
      </rPr>
      <t>市町村役場</t>
    </r>
    <r>
      <rPr>
        <sz val="16"/>
        <rFont val="ＭＳ Ｐ明朝"/>
        <family val="1"/>
        <charset val="128"/>
      </rPr>
      <t xml:space="preserve">）　　　　　　　　　　　　 </t>
    </r>
    <r>
      <rPr>
        <sz val="16"/>
        <color indexed="9"/>
        <rFont val="ＭＳ Ｐ明朝"/>
        <family val="1"/>
        <charset val="128"/>
      </rPr>
      <t>○</t>
    </r>
    <r>
      <rPr>
        <sz val="16"/>
        <rFont val="ＭＳ Ｐ明朝"/>
        <family val="1"/>
        <charset val="128"/>
      </rPr>
      <t>　</t>
    </r>
    <rPh sb="3" eb="6">
      <t>モウシタテニン</t>
    </rPh>
    <rPh sb="6" eb="7">
      <t>マタ</t>
    </rPh>
    <rPh sb="8" eb="11">
      <t>アイテカタ</t>
    </rPh>
    <rPh sb="12" eb="16">
      <t>ミセイネンシャ</t>
    </rPh>
    <rPh sb="23" eb="25">
      <t>コセキ</t>
    </rPh>
    <phoneticPr fontId="1"/>
  </si>
  <si>
    <r>
      <t xml:space="preserve"> 　交通事故届をしているときは，</t>
    </r>
    <r>
      <rPr>
        <b/>
        <sz val="16"/>
        <rFont val="ＭＳ Ｐゴシック"/>
        <family val="3"/>
        <charset val="128"/>
      </rPr>
      <t>交通事故証明書</t>
    </r>
    <r>
      <rPr>
        <sz val="16"/>
        <rFont val="ＭＳ Ｐ明朝"/>
        <family val="1"/>
        <charset val="128"/>
      </rPr>
      <t>（</t>
    </r>
    <r>
      <rPr>
        <b/>
        <sz val="16"/>
        <rFont val="ＭＳ Ｐゴシック"/>
        <family val="3"/>
        <charset val="128"/>
      </rPr>
      <t>警察署</t>
    </r>
    <r>
      <rPr>
        <sz val="16"/>
        <rFont val="ＭＳ Ｐ明朝"/>
        <family val="1"/>
        <charset val="128"/>
      </rPr>
      <t>）　　　　　　　　　　　  　　　　　　　　　　　</t>
    </r>
    <r>
      <rPr>
        <sz val="16"/>
        <color indexed="9"/>
        <rFont val="ＭＳ Ｐ明朝"/>
        <family val="1"/>
        <charset val="128"/>
      </rPr>
      <t>○</t>
    </r>
    <rPh sb="3" eb="5">
      <t>コウツウ</t>
    </rPh>
    <rPh sb="5" eb="7">
      <t>ジコ</t>
    </rPh>
    <rPh sb="7" eb="8">
      <t>トドケ</t>
    </rPh>
    <rPh sb="17" eb="19">
      <t>コウツウ</t>
    </rPh>
    <rPh sb="19" eb="21">
      <t>ジコ</t>
    </rPh>
    <rPh sb="21" eb="24">
      <t>ショウメイショ</t>
    </rPh>
    <rPh sb="25" eb="28">
      <t>ケイサツショ</t>
    </rPh>
    <phoneticPr fontId="1"/>
  </si>
  <si>
    <t>①</t>
    <phoneticPr fontId="1"/>
  </si>
  <si>
    <t>②</t>
    <phoneticPr fontId="1"/>
  </si>
  <si>
    <t>③</t>
    <phoneticPr fontId="1"/>
  </si>
  <si>
    <r>
      <t>　申し立てるのが原則です。　　　　　　　　　　　　　　　　　　　　　　　　　　　　　　　　　　　　　　　　　　　</t>
    </r>
    <r>
      <rPr>
        <sz val="16"/>
        <color indexed="9"/>
        <rFont val="ＭＳ Ｐ明朝"/>
        <family val="1"/>
        <charset val="128"/>
      </rPr>
      <t>○</t>
    </r>
    <rPh sb="1" eb="2">
      <t>モウ</t>
    </rPh>
    <rPh sb="3" eb="4">
      <t>タ</t>
    </rPh>
    <rPh sb="8" eb="10">
      <t>ゲンソク</t>
    </rPh>
    <phoneticPr fontId="1"/>
  </si>
  <si>
    <t>調停申立時に必要な収入印紙と郵便切手</t>
    <rPh sb="0" eb="2">
      <t>チョウテイ</t>
    </rPh>
    <rPh sb="2" eb="4">
      <t>モウシタテ</t>
    </rPh>
    <rPh sb="4" eb="5">
      <t>ジ</t>
    </rPh>
    <rPh sb="6" eb="8">
      <t>ヒツヨウ</t>
    </rPh>
    <rPh sb="9" eb="11">
      <t>シュウニュウ</t>
    </rPh>
    <rPh sb="11" eb="13">
      <t>インシ</t>
    </rPh>
    <rPh sb="14" eb="16">
      <t>ユウビン</t>
    </rPh>
    <rPh sb="16" eb="18">
      <t>キッテ</t>
    </rPh>
    <phoneticPr fontId="1"/>
  </si>
  <si>
    <t>〈 特 定 調 停 以 外 〉</t>
    <rPh sb="2" eb="3">
      <t>トク</t>
    </rPh>
    <rPh sb="4" eb="5">
      <t>サダム</t>
    </rPh>
    <rPh sb="6" eb="7">
      <t>チョウ</t>
    </rPh>
    <rPh sb="8" eb="9">
      <t>テイ</t>
    </rPh>
    <rPh sb="10" eb="11">
      <t>イ</t>
    </rPh>
    <rPh sb="12" eb="13">
      <t>ソト</t>
    </rPh>
    <phoneticPr fontId="1"/>
  </si>
  <si>
    <t>※　収入印紙</t>
    <rPh sb="2" eb="4">
      <t>シュウニュウ</t>
    </rPh>
    <rPh sb="4" eb="6">
      <t>インシ</t>
    </rPh>
    <phoneticPr fontId="1"/>
  </si>
  <si>
    <t>表の見方　例 ： ２０万円請求 → １，０００ 円 ／ ２５万円請求 → １，５００ 円</t>
    <rPh sb="0" eb="1">
      <t>ヒョウ</t>
    </rPh>
    <rPh sb="2" eb="4">
      <t>ミカタ</t>
    </rPh>
    <rPh sb="5" eb="6">
      <t>レイ</t>
    </rPh>
    <rPh sb="11" eb="13">
      <t>マンエン</t>
    </rPh>
    <rPh sb="13" eb="15">
      <t>セイキュウ</t>
    </rPh>
    <rPh sb="24" eb="25">
      <t>エン</t>
    </rPh>
    <rPh sb="30" eb="32">
      <t>マンエン</t>
    </rPh>
    <rPh sb="32" eb="34">
      <t>セイキュウ</t>
    </rPh>
    <rPh sb="43" eb="44">
      <t>エン</t>
    </rPh>
    <phoneticPr fontId="1"/>
  </si>
  <si>
    <t>収入印紙</t>
    <rPh sb="0" eb="2">
      <t>シュウニュウ</t>
    </rPh>
    <rPh sb="2" eb="4">
      <t>インシ</t>
    </rPh>
    <phoneticPr fontId="1"/>
  </si>
  <si>
    <t>( 手 数 料 )</t>
    <rPh sb="2" eb="3">
      <t>テ</t>
    </rPh>
    <rPh sb="4" eb="5">
      <t>カズ</t>
    </rPh>
    <rPh sb="6" eb="7">
      <t>リョウ</t>
    </rPh>
    <phoneticPr fontId="1"/>
  </si>
  <si>
    <t>※　郵便切手</t>
    <rPh sb="2" eb="4">
      <t>ユウビン</t>
    </rPh>
    <rPh sb="4" eb="6">
      <t>キッテ</t>
    </rPh>
    <phoneticPr fontId="1"/>
  </si>
  <si>
    <t>申 立 人 の 数
＋
相 手 方 の 数</t>
    <rPh sb="0" eb="1">
      <t>サル</t>
    </rPh>
    <rPh sb="2" eb="3">
      <t>タテ</t>
    </rPh>
    <rPh sb="4" eb="5">
      <t>ヒト</t>
    </rPh>
    <rPh sb="8" eb="9">
      <t>カズ</t>
    </rPh>
    <rPh sb="12" eb="13">
      <t>ソウ</t>
    </rPh>
    <rPh sb="14" eb="15">
      <t>テ</t>
    </rPh>
    <rPh sb="16" eb="17">
      <t>カタ</t>
    </rPh>
    <rPh sb="20" eb="21">
      <t>カズ</t>
    </rPh>
    <phoneticPr fontId="1"/>
  </si>
  <si>
    <t>内　　　　　訳</t>
    <rPh sb="0" eb="1">
      <t>ウチ</t>
    </rPh>
    <rPh sb="6" eb="7">
      <t>ヤク</t>
    </rPh>
    <phoneticPr fontId="1"/>
  </si>
  <si>
    <t>人</t>
    <rPh sb="0" eb="1">
      <t>ニン</t>
    </rPh>
    <phoneticPr fontId="1"/>
  </si>
  <si>
    <r>
      <t xml:space="preserve"> 　　</t>
    </r>
    <r>
      <rPr>
        <sz val="16"/>
        <rFont val="ＭＳ Ｐ明朝"/>
        <family val="1"/>
        <charset val="128"/>
      </rPr>
      <t>申立手数料の額は，</t>
    </r>
    <rPh sb="3" eb="5">
      <t>モウシタテ</t>
    </rPh>
    <rPh sb="5" eb="8">
      <t>テスウリョウ</t>
    </rPh>
    <rPh sb="9" eb="10">
      <t>ガク</t>
    </rPh>
    <phoneticPr fontId="1"/>
  </si>
  <si>
    <t>こちら</t>
    <phoneticPr fontId="1"/>
  </si>
  <si>
    <r>
      <t xml:space="preserve">     郵便料金については，</t>
    </r>
    <r>
      <rPr>
        <sz val="16"/>
        <rFont val="ＭＳ Ｐ明朝"/>
        <family val="1"/>
        <charset val="128"/>
      </rPr>
      <t xml:space="preserve">　　　　　　　　　　　　　　　　　　　 </t>
    </r>
    <phoneticPr fontId="1"/>
  </si>
  <si>
    <t>を参照して求めてください。</t>
    <phoneticPr fontId="1"/>
  </si>
  <si>
    <t>を参照のうえ，詳しくは提出先の簡易裁判所の調停係にお尋ねください。</t>
    <phoneticPr fontId="1"/>
  </si>
  <si>
    <t>千葉</t>
    <rPh sb="0" eb="2">
      <t>チバ</t>
    </rPh>
    <phoneticPr fontId="29" alignment="distributed"/>
  </si>
  <si>
    <t>調停事項の</t>
    <rPh sb="0" eb="2">
      <t>チョウテイ</t>
    </rPh>
    <rPh sb="2" eb="4">
      <t>ジコウ</t>
    </rPh>
    <phoneticPr fontId="1"/>
  </si>
  <si>
    <t xml:space="preserve">     なお，簡易な一覧表は以下の郵便料金についての「こちら」から見ることもできます。　　　　　　　　　 </t>
    <phoneticPr fontId="29" alignment="distributed"/>
  </si>
  <si>
    <t>甲　野　一　郎</t>
    <rPh sb="0" eb="1">
      <t>コウ</t>
    </rPh>
    <rPh sb="2" eb="3">
      <t>ノ</t>
    </rPh>
    <rPh sb="4" eb="5">
      <t>イチ</t>
    </rPh>
    <rPh sb="6" eb="7">
      <t>ロウ</t>
    </rPh>
    <phoneticPr fontId="1"/>
  </si>
  <si>
    <t>甲　野 二 郎　　同所　法定代理人親権者　父　甲野太郎
　　　　　　　　　 同所　法定代理人親権者　母　甲野花子</t>
    <rPh sb="0" eb="1">
      <t>コウ</t>
    </rPh>
    <rPh sb="2" eb="3">
      <t>ノ</t>
    </rPh>
    <rPh sb="4" eb="5">
      <t>ニ</t>
    </rPh>
    <rPh sb="6" eb="7">
      <t>ロウ</t>
    </rPh>
    <rPh sb="23" eb="24">
      <t>コウ</t>
    </rPh>
    <rPh sb="24" eb="25">
      <t>ノ</t>
    </rPh>
    <rPh sb="25" eb="26">
      <t>フトシ</t>
    </rPh>
    <rPh sb="26" eb="27">
      <t>ロウ</t>
    </rPh>
    <rPh sb="52" eb="53">
      <t>コウ</t>
    </rPh>
    <rPh sb="53" eb="54">
      <t>ノ</t>
    </rPh>
    <rPh sb="54" eb="55">
      <t>ハナ</t>
    </rPh>
    <rPh sb="55" eb="56">
      <t>コ</t>
    </rPh>
    <phoneticPr fontId="29" alignment="distributed"/>
  </si>
  <si>
    <t>株式会社○○○○
代表者代表取締役　乙　野　次　郎</t>
    <rPh sb="0" eb="4">
      <t>カブシキガイシャ</t>
    </rPh>
    <rPh sb="18" eb="19">
      <t>オツ</t>
    </rPh>
    <rPh sb="20" eb="21">
      <t>ノ</t>
    </rPh>
    <rPh sb="22" eb="25">
      <t>　ジ　ロウ</t>
    </rPh>
    <phoneticPr fontId="27" alignment="distributed"/>
  </si>
  <si>
    <t>丙　野　和　郎</t>
    <rPh sb="0" eb="1">
      <t>ヘイ</t>
    </rPh>
    <rPh sb="2" eb="3">
      <t>ノ</t>
    </rPh>
    <rPh sb="4" eb="5">
      <t>カズ</t>
    </rPh>
    <rPh sb="6" eb="7">
      <t>オ</t>
    </rPh>
    <phoneticPr fontId="28" alignment="distributed"/>
  </si>
  <si>
    <t>丙　野　和　郎</t>
    <rPh sb="0" eb="1">
      <t>ヘイ</t>
    </rPh>
    <rPh sb="2" eb="3">
      <t>ノ</t>
    </rPh>
    <rPh sb="4" eb="5">
      <t>ワ</t>
    </rPh>
    <rPh sb="6" eb="7">
      <t>ロウ</t>
    </rPh>
    <phoneticPr fontId="1"/>
  </si>
  <si>
    <t>甲野一郎</t>
    <rPh sb="0" eb="1">
      <t>コウ</t>
    </rPh>
    <rPh sb="1" eb="2">
      <t>ノ</t>
    </rPh>
    <rPh sb="2" eb="4">
      <t>イチロウ</t>
    </rPh>
    <phoneticPr fontId="1"/>
  </si>
  <si>
    <t>甲野二郎</t>
    <rPh sb="0" eb="1">
      <t>コウ</t>
    </rPh>
    <rPh sb="1" eb="2">
      <t>ノ</t>
    </rPh>
    <rPh sb="2" eb="4">
      <t>ジロウ</t>
    </rPh>
    <phoneticPr fontId="1"/>
  </si>
  <si>
    <t>丙野は本人。株式会社○○○○は丙野の勤務先</t>
    <rPh sb="0" eb="1">
      <t>ヘイ</t>
    </rPh>
    <rPh sb="1" eb="2">
      <t>ノ</t>
    </rPh>
    <rPh sb="3" eb="5">
      <t>ホンニン</t>
    </rPh>
    <rPh sb="6" eb="10">
      <t>カブシキガイシャ</t>
    </rPh>
    <rPh sb="15" eb="16">
      <t>ヘイ</t>
    </rPh>
    <rPh sb="16" eb="17">
      <t>ノ</t>
    </rPh>
    <rPh sb="18" eb="21">
      <t>キンムサキ</t>
    </rPh>
    <phoneticPr fontId="1"/>
  </si>
  <si>
    <t xml:space="preserve"> 法人登記事項証明書</t>
    <rPh sb="1" eb="3">
      <t>ホウジン</t>
    </rPh>
    <rPh sb="3" eb="5">
      <t>トウキ</t>
    </rPh>
    <rPh sb="5" eb="7">
      <t>ジコウ</t>
    </rPh>
    <rPh sb="7" eb="10">
      <t>ショウメイショ</t>
    </rPh>
    <phoneticPr fontId="1"/>
  </si>
  <si>
    <t>住所・氏名</t>
    <rPh sb="0" eb="2">
      <t>ジュウショ</t>
    </rPh>
    <rPh sb="3" eb="5">
      <t>シメイ</t>
    </rPh>
    <phoneticPr fontId="1"/>
  </si>
  <si>
    <t>価額</t>
    <rPh sb="0" eb="2">
      <t>カガク</t>
    </rPh>
    <phoneticPr fontId="1"/>
  </si>
  <si>
    <t>価　　　　　　額</t>
    <rPh sb="0" eb="1">
      <t>アタイ</t>
    </rPh>
    <rPh sb="7" eb="8">
      <t>ガク</t>
    </rPh>
    <phoneticPr fontId="1"/>
  </si>
  <si>
    <t>※　調停を求めるものの金額が 3,000万円以上の場合については，係の者にお尋ねください。</t>
    <rPh sb="2" eb="4">
      <t>チョウテイ</t>
    </rPh>
    <rPh sb="5" eb="6">
      <t>モト</t>
    </rPh>
    <rPh sb="11" eb="13">
      <t>キンガク</t>
    </rPh>
    <rPh sb="20" eb="21">
      <t>マン</t>
    </rPh>
    <rPh sb="21" eb="22">
      <t>エン</t>
    </rPh>
    <rPh sb="22" eb="24">
      <t>イジョウ</t>
    </rPh>
    <rPh sb="25" eb="27">
      <t>バアイ</t>
    </rPh>
    <rPh sb="33" eb="34">
      <t>カカリ</t>
    </rPh>
    <rPh sb="35" eb="36">
      <t>モノ</t>
    </rPh>
    <rPh sb="38" eb="39">
      <t>タズ</t>
    </rPh>
    <phoneticPr fontId="1"/>
  </si>
  <si>
    <r>
      <t xml:space="preserve"> 　申立人又は相手方が法人であるときは，</t>
    </r>
    <r>
      <rPr>
        <b/>
        <sz val="16"/>
        <rFont val="ＭＳ Ｐゴシック"/>
        <family val="3"/>
        <charset val="128"/>
      </rPr>
      <t>法人登記事項証明書</t>
    </r>
    <r>
      <rPr>
        <sz val="16"/>
        <rFont val="ＭＳ Ｐ明朝"/>
        <family val="1"/>
        <charset val="128"/>
      </rPr>
      <t>又は代表者の</t>
    </r>
    <r>
      <rPr>
        <b/>
        <sz val="16"/>
        <rFont val="ＭＳ Ｐゴシック"/>
        <family val="3"/>
        <charset val="128"/>
      </rPr>
      <t>資格証明書</t>
    </r>
    <r>
      <rPr>
        <sz val="16"/>
        <rFont val="ＭＳ Ｐゴシック"/>
        <family val="3"/>
        <charset val="128"/>
      </rPr>
      <t>が必要</t>
    </r>
    <rPh sb="3" eb="6">
      <t>モウシタテニン</t>
    </rPh>
    <rPh sb="6" eb="7">
      <t>マタ</t>
    </rPh>
    <rPh sb="8" eb="11">
      <t>アイテカタ</t>
    </rPh>
    <rPh sb="12" eb="14">
      <t>ホウジン</t>
    </rPh>
    <rPh sb="21" eb="23">
      <t>ホウジン</t>
    </rPh>
    <rPh sb="23" eb="25">
      <t>トウキ</t>
    </rPh>
    <rPh sb="25" eb="27">
      <t>ジコウ</t>
    </rPh>
    <rPh sb="27" eb="30">
      <t>ショウメイショ</t>
    </rPh>
    <rPh sb="42" eb="44">
      <t>ヒツヨウ</t>
    </rPh>
    <phoneticPr fontId="1"/>
  </si>
  <si>
    <r>
      <t>　　ですから，</t>
    </r>
    <r>
      <rPr>
        <b/>
        <sz val="16"/>
        <rFont val="ＭＳ Ｐゴシック"/>
        <family val="3"/>
        <charset val="128"/>
      </rPr>
      <t>法務局</t>
    </r>
    <r>
      <rPr>
        <sz val="16"/>
        <rFont val="ＭＳ Ｐゴシック"/>
        <family val="3"/>
        <charset val="128"/>
      </rPr>
      <t>から発行してもらって，この申立書と一緒に提出してください。</t>
    </r>
    <rPh sb="7" eb="10">
      <t>ホウムキョク</t>
    </rPh>
    <rPh sb="12" eb="14">
      <t>ハッコウ</t>
    </rPh>
    <rPh sb="23" eb="26">
      <t>モ</t>
    </rPh>
    <rPh sb="27" eb="29">
      <t>イッショ</t>
    </rPh>
    <rPh sb="30" eb="32">
      <t>テイシュツ</t>
    </rPh>
    <phoneticPr fontId="1"/>
  </si>
  <si>
    <r>
      <rPr>
        <b/>
        <sz val="11"/>
        <rFont val="ＭＳ Ｐ明朝"/>
        <family val="1"/>
        <charset val="128"/>
      </rPr>
      <t xml:space="preserve">（注）　□欄は，該当事項にレ点を付すか，又は，■に反転させる。   </t>
    </r>
    <r>
      <rPr>
        <b/>
        <sz val="13"/>
        <rFont val="ＭＳ Ｐ明朝"/>
        <family val="1"/>
        <charset val="128"/>
      </rPr>
      <t xml:space="preserve">                          
</t>
    </r>
    <phoneticPr fontId="29" alignment="distributed"/>
  </si>
  <si>
    <t>令和</t>
    <phoneticPr fontId="1"/>
  </si>
  <si>
    <t>令和</t>
    <phoneticPr fontId="1"/>
  </si>
  <si>
    <t>●</t>
    <phoneticPr fontId="1"/>
  </si>
  <si>
    <t>郵 便 切 手 額</t>
    <phoneticPr fontId="1"/>
  </si>
  <si>
    <t>( 合 計 額 )</t>
    <phoneticPr fontId="1"/>
  </si>
  <si>
    <t>３</t>
    <phoneticPr fontId="1"/>
  </si>
  <si>
    <t>４</t>
    <phoneticPr fontId="1"/>
  </si>
  <si>
    <t>５</t>
    <phoneticPr fontId="1"/>
  </si>
  <si>
    <t>６</t>
    <phoneticPr fontId="1"/>
  </si>
  <si>
    <t>※　申立人の数＋相手方の数が７人以上になる場合については，係の者にお尋ねください。</t>
    <rPh sb="2" eb="5">
      <t>モウシタテニン</t>
    </rPh>
    <rPh sb="6" eb="7">
      <t>カズ</t>
    </rPh>
    <rPh sb="8" eb="11">
      <t>アイテカタ</t>
    </rPh>
    <rPh sb="12" eb="13">
      <t>カズ</t>
    </rPh>
    <rPh sb="15" eb="18">
      <t>ニンイジョウ</t>
    </rPh>
    <rPh sb="21" eb="23">
      <t>バアイ</t>
    </rPh>
    <rPh sb="29" eb="30">
      <t>カカリ</t>
    </rPh>
    <rPh sb="31" eb="32">
      <t>モノ</t>
    </rPh>
    <rPh sb="34" eb="35">
      <t>タズ</t>
    </rPh>
    <phoneticPr fontId="1"/>
  </si>
  <si>
    <t>R5.10.1 千葉簡易裁判所</t>
    <phoneticPr fontId="1"/>
  </si>
  <si>
    <t>以下の</t>
    <rPh sb="0" eb="2">
      <t>イカ</t>
    </rPh>
    <phoneticPr fontId="1"/>
  </si>
  <si>
    <t>裁判所HPに掲載されたパンフレットを参照してください。</t>
    <rPh sb="0" eb="3">
      <t>サイバンショ</t>
    </rPh>
    <rPh sb="6" eb="8">
      <t>ケイサイ</t>
    </rPh>
    <phoneticPr fontId="1"/>
  </si>
  <si>
    <t>http://www.courts.go.jp/about/pamphlet/index.html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</si>
</sst>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quot;万 &quot;\ "/>
    <numFmt numFmtId="179" formatCode="General&quot;円&quot;"/>
    <numFmt numFmtId="180" formatCode="#,##0\ &quot;円&quot;\ "/>
    <numFmt numFmtId="181" formatCode="General&quot;枚&quot;"/>
  </numFmts>
  <fonts count="38">
    <font>
      <sz val="11"/>
      <name val="ＭＳ Ｐゴシック"/>
      <family val="3"/>
      <charset val="128"/>
    </font>
    <font>
      <sz val="6"/>
      <name val="ＭＳ Ｐゴシック"/>
      <family val="3"/>
      <charset val="128"/>
    </font>
    <font>
      <sz val="14"/>
      <name val="ＭＳ Ｐ明朝"/>
      <family val="1"/>
      <charset val="128"/>
    </font>
    <font>
      <sz val="14"/>
      <name val="ＭＳ Ｐゴシック"/>
      <family val="3"/>
      <charset val="128"/>
    </font>
    <font>
      <sz val="15"/>
      <name val="ＭＳ Ｐ明朝"/>
      <family val="1"/>
      <charset val="128"/>
    </font>
    <font>
      <b/>
      <sz val="11"/>
      <name val="ＭＳ Ｐゴシック"/>
      <family val="3"/>
      <charset val="128"/>
    </font>
    <font>
      <b/>
      <sz val="14"/>
      <name val="ＭＳ Ｐゴシック"/>
      <family val="3"/>
      <charset val="128"/>
    </font>
    <font>
      <b/>
      <sz val="22"/>
      <name val="ＭＳ Ｐゴシック"/>
      <family val="3"/>
      <charset val="128"/>
    </font>
    <font>
      <sz val="16"/>
      <name val="ＭＳ Ｐ明朝"/>
      <family val="1"/>
      <charset val="128"/>
    </font>
    <font>
      <sz val="16"/>
      <name val="ＭＳ Ｐゴシック"/>
      <family val="3"/>
      <charset val="128"/>
    </font>
    <font>
      <b/>
      <sz val="16"/>
      <name val="ＭＳ Ｐ明朝"/>
      <family val="1"/>
      <charset val="128"/>
    </font>
    <font>
      <sz val="12"/>
      <name val="ＭＳ Ｐ明朝"/>
      <family val="1"/>
      <charset val="128"/>
    </font>
    <font>
      <b/>
      <sz val="30"/>
      <name val="ＭＳ Ｐ明朝"/>
      <family val="1"/>
      <charset val="128"/>
    </font>
    <font>
      <sz val="30"/>
      <name val="ＭＳ Ｐゴシック"/>
      <family val="3"/>
      <charset val="128"/>
    </font>
    <font>
      <sz val="30"/>
      <name val="ＭＳ Ｐ明朝"/>
      <family val="1"/>
      <charset val="128"/>
    </font>
    <font>
      <sz val="18"/>
      <name val="ＭＳ Ｐ明朝"/>
      <family val="1"/>
      <charset val="128"/>
    </font>
    <font>
      <sz val="11"/>
      <name val="ＭＳ Ｐ明朝"/>
      <family val="1"/>
      <charset val="128"/>
    </font>
    <font>
      <b/>
      <sz val="20"/>
      <name val="ＭＳ Ｐ明朝"/>
      <family val="1"/>
      <charset val="128"/>
    </font>
    <font>
      <sz val="11"/>
      <name val="ＭＳ Ｐゴシック"/>
      <family val="3"/>
      <charset val="128"/>
    </font>
    <font>
      <b/>
      <sz val="22"/>
      <name val="ＪＳＰ明朝"/>
      <family val="1"/>
      <charset val="128"/>
    </font>
    <font>
      <b/>
      <sz val="16"/>
      <name val="ＭＳ Ｐゴシック"/>
      <family val="3"/>
      <charset val="128"/>
    </font>
    <font>
      <b/>
      <sz val="24"/>
      <name val="ＭＳ Ｐゴシック"/>
      <family val="3"/>
      <charset val="128"/>
    </font>
    <font>
      <b/>
      <sz val="24"/>
      <color indexed="9"/>
      <name val="ＭＳ Ｐゴシック"/>
      <family val="3"/>
      <charset val="128"/>
    </font>
    <font>
      <sz val="16"/>
      <color indexed="9"/>
      <name val="ＭＳ Ｐ明朝"/>
      <family val="1"/>
      <charset val="128"/>
    </font>
    <font>
      <b/>
      <sz val="26"/>
      <color indexed="9"/>
      <name val="ＭＳ Ｐゴシック"/>
      <family val="3"/>
      <charset val="128"/>
    </font>
    <font>
      <sz val="26"/>
      <color indexed="9"/>
      <name val="ＭＳ Ｐゴシック"/>
      <family val="3"/>
      <charset val="128"/>
    </font>
    <font>
      <sz val="18"/>
      <name val="ＭＳ Ｐゴシック"/>
      <family val="3"/>
      <charset val="128"/>
    </font>
    <font>
      <sz val="6"/>
      <name val="ＭＳ Ｐゴシック"/>
      <family val="3"/>
      <charset val="128"/>
    </font>
    <font>
      <sz val="8"/>
      <name val="ＭＳ Ｐゴシック"/>
      <family val="3"/>
      <charset val="128"/>
    </font>
    <font>
      <b/>
      <sz val="6"/>
      <name val="ＭＳ Ｐゴシック"/>
      <family val="3"/>
      <charset val="128"/>
    </font>
    <font>
      <sz val="16"/>
      <color rgb="FF0070C0"/>
      <name val="ＭＳ Ｐ明朝"/>
      <family val="1"/>
      <charset val="128"/>
    </font>
    <font>
      <b/>
      <sz val="26"/>
      <name val="ＭＳ Ｐ明朝"/>
      <family val="1"/>
      <charset val="128"/>
    </font>
    <font>
      <u/>
      <sz val="8.25"/>
      <color theme="10"/>
      <name val="ＭＳ Ｐゴシック"/>
      <family val="3"/>
      <charset val="128"/>
    </font>
    <font>
      <b/>
      <u/>
      <sz val="16"/>
      <color rgb="FF0070C0"/>
      <name val="ＭＳ Ｐゴシック"/>
      <family val="3"/>
      <charset val="128"/>
    </font>
    <font>
      <sz val="16"/>
      <color rgb="FF0070C0"/>
      <name val="ＭＳ Ｐゴシック"/>
      <family val="3"/>
      <charset val="128"/>
    </font>
    <font>
      <b/>
      <sz val="13"/>
      <name val="ＭＳ Ｐ明朝"/>
      <family val="1"/>
      <charset val="128"/>
    </font>
    <font>
      <b/>
      <sz val="11"/>
      <name val="ＭＳ Ｐ明朝"/>
      <family val="1"/>
      <charset val="128"/>
    </font>
    <font>
      <u/>
      <sz val="14"/>
      <color theme="10"/>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117">
    <border>
      <left/>
      <right/>
      <top/>
      <bottom/>
      <diagonal/>
    </border>
    <border>
      <left style="thin">
        <color indexed="64"/>
      </left>
      <right/>
      <top/>
      <bottom/>
      <diagonal/>
    </border>
    <border>
      <left style="thin">
        <color indexed="64"/>
      </left>
      <right style="dotted">
        <color indexed="22"/>
      </right>
      <top style="thin">
        <color indexed="64"/>
      </top>
      <bottom style="dotted">
        <color indexed="22"/>
      </bottom>
      <diagonal/>
    </border>
    <border>
      <left style="dotted">
        <color indexed="22"/>
      </left>
      <right style="dotted">
        <color indexed="22"/>
      </right>
      <top style="thin">
        <color indexed="64"/>
      </top>
      <bottom style="dotted">
        <color indexed="22"/>
      </bottom>
      <diagonal/>
    </border>
    <border>
      <left style="dotted">
        <color indexed="22"/>
      </left>
      <right style="thin">
        <color indexed="64"/>
      </right>
      <top style="thin">
        <color indexed="64"/>
      </top>
      <bottom style="dotted">
        <color indexed="22"/>
      </bottom>
      <diagonal/>
    </border>
    <border>
      <left style="thin">
        <color indexed="64"/>
      </left>
      <right style="dotted">
        <color indexed="22"/>
      </right>
      <top style="dotted">
        <color indexed="22"/>
      </top>
      <bottom style="dotted">
        <color indexed="22"/>
      </bottom>
      <diagonal/>
    </border>
    <border>
      <left style="dotted">
        <color indexed="22"/>
      </left>
      <right style="dotted">
        <color indexed="22"/>
      </right>
      <top style="dotted">
        <color indexed="22"/>
      </top>
      <bottom style="dotted">
        <color indexed="22"/>
      </bottom>
      <diagonal/>
    </border>
    <border>
      <left style="dotted">
        <color indexed="22"/>
      </left>
      <right style="thin">
        <color indexed="64"/>
      </right>
      <top style="dotted">
        <color indexed="22"/>
      </top>
      <bottom style="dotted">
        <color indexed="22"/>
      </bottom>
      <diagonal/>
    </border>
    <border>
      <left style="dotted">
        <color indexed="22"/>
      </left>
      <right/>
      <top style="thin">
        <color indexed="64"/>
      </top>
      <bottom style="dotted">
        <color indexed="22"/>
      </bottom>
      <diagonal/>
    </border>
    <border>
      <left style="dotted">
        <color indexed="22"/>
      </left>
      <right/>
      <top style="dotted">
        <color indexed="22"/>
      </top>
      <bottom style="dotted">
        <color indexed="22"/>
      </bottom>
      <diagonal/>
    </border>
    <border>
      <left/>
      <right style="dotted">
        <color indexed="22"/>
      </right>
      <top style="thin">
        <color indexed="64"/>
      </top>
      <bottom style="dotted">
        <color indexed="22"/>
      </bottom>
      <diagonal/>
    </border>
    <border>
      <left/>
      <right style="dotted">
        <color indexed="22"/>
      </right>
      <top style="dotted">
        <color indexed="22"/>
      </top>
      <bottom style="dotted">
        <color indexed="22"/>
      </bottom>
      <diagonal/>
    </border>
    <border>
      <left style="dotted">
        <color indexed="22"/>
      </left>
      <right style="dotted">
        <color indexed="22"/>
      </right>
      <top/>
      <bottom style="dotted">
        <color indexed="22"/>
      </bottom>
      <diagonal/>
    </border>
    <border>
      <left style="dotted">
        <color indexed="22"/>
      </left>
      <right style="thin">
        <color indexed="64"/>
      </right>
      <top/>
      <bottom style="dotted">
        <color indexed="22"/>
      </bottom>
      <diagonal/>
    </border>
    <border>
      <left style="thin">
        <color indexed="64"/>
      </left>
      <right style="dotted">
        <color indexed="22"/>
      </right>
      <top style="dotted">
        <color indexed="22"/>
      </top>
      <bottom style="thin">
        <color indexed="64"/>
      </bottom>
      <diagonal/>
    </border>
    <border>
      <left style="dotted">
        <color indexed="22"/>
      </left>
      <right style="dotted">
        <color indexed="22"/>
      </right>
      <top style="dotted">
        <color indexed="22"/>
      </top>
      <bottom style="thin">
        <color indexed="64"/>
      </bottom>
      <diagonal/>
    </border>
    <border>
      <left style="dotted">
        <color indexed="22"/>
      </left>
      <right style="thin">
        <color indexed="64"/>
      </right>
      <top style="dotted">
        <color indexed="22"/>
      </top>
      <bottom style="thin">
        <color indexed="64"/>
      </bottom>
      <diagonal/>
    </border>
    <border>
      <left/>
      <right style="dotted">
        <color indexed="22"/>
      </right>
      <top style="dotted">
        <color indexed="22"/>
      </top>
      <bottom style="thin">
        <color indexed="64"/>
      </bottom>
      <diagonal/>
    </border>
    <border>
      <left style="dotted">
        <color indexed="22"/>
      </left>
      <right/>
      <top style="dotted">
        <color indexed="22"/>
      </top>
      <bottom style="thin">
        <color indexed="64"/>
      </bottom>
      <diagonal/>
    </border>
    <border>
      <left style="dotted">
        <color indexed="22"/>
      </left>
      <right/>
      <top/>
      <bottom style="dotted">
        <color indexed="22"/>
      </bottom>
      <diagonal/>
    </border>
    <border>
      <left/>
      <right style="dotted">
        <color indexed="22"/>
      </right>
      <top/>
      <bottom style="dotted">
        <color indexed="22"/>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22"/>
      </left>
      <right style="thick">
        <color indexed="8"/>
      </right>
      <top style="dotted">
        <color indexed="22"/>
      </top>
      <bottom style="dotted">
        <color indexed="22"/>
      </bottom>
      <diagonal/>
    </border>
    <border>
      <left style="dotted">
        <color indexed="22"/>
      </left>
      <right style="mediumDashed">
        <color indexed="8"/>
      </right>
      <top style="dotted">
        <color indexed="22"/>
      </top>
      <bottom style="dotted">
        <color indexed="22"/>
      </bottom>
      <diagonal/>
    </border>
    <border>
      <left style="thick">
        <color indexed="8"/>
      </left>
      <right style="dotted">
        <color indexed="22"/>
      </right>
      <top style="dotted">
        <color indexed="22"/>
      </top>
      <bottom style="dotted">
        <color indexed="22"/>
      </bottom>
      <diagonal/>
    </border>
    <border>
      <left style="dotted">
        <color indexed="22"/>
      </left>
      <right style="thick">
        <color indexed="8"/>
      </right>
      <top/>
      <bottom style="dotted">
        <color indexed="22"/>
      </bottom>
      <diagonal/>
    </border>
    <border>
      <left style="dotted">
        <color indexed="22"/>
      </left>
      <right style="mediumDashed">
        <color indexed="8"/>
      </right>
      <top/>
      <bottom style="dotted">
        <color indexed="22"/>
      </bottom>
      <diagonal/>
    </border>
    <border>
      <left style="thick">
        <color indexed="8"/>
      </left>
      <right style="dotted">
        <color indexed="22"/>
      </right>
      <top/>
      <bottom style="dotted">
        <color indexed="22"/>
      </bottom>
      <diagonal/>
    </border>
    <border>
      <left style="dotted">
        <color indexed="22"/>
      </left>
      <right style="dotted">
        <color indexed="22"/>
      </right>
      <top style="dotted">
        <color indexed="22"/>
      </top>
      <bottom/>
      <diagonal/>
    </border>
    <border>
      <left style="dotted">
        <color indexed="22"/>
      </left>
      <right/>
      <top style="dotted">
        <color indexed="22"/>
      </top>
      <bottom/>
      <diagonal/>
    </border>
    <border>
      <left/>
      <right style="dotted">
        <color indexed="22"/>
      </right>
      <top style="dotted">
        <color indexed="22"/>
      </top>
      <bottom/>
      <diagonal/>
    </border>
    <border>
      <left style="dotted">
        <color indexed="22"/>
      </left>
      <right style="thick">
        <color indexed="8"/>
      </right>
      <top style="dotted">
        <color indexed="22"/>
      </top>
      <bottom/>
      <diagonal/>
    </border>
    <border>
      <left style="thick">
        <color indexed="8"/>
      </left>
      <right style="dotted">
        <color indexed="22"/>
      </right>
      <top style="dotted">
        <color indexed="22"/>
      </top>
      <bottom/>
      <diagonal/>
    </border>
    <border>
      <left style="dotted">
        <color indexed="22"/>
      </left>
      <right/>
      <top style="thick">
        <color indexed="8"/>
      </top>
      <bottom style="dotted">
        <color indexed="22"/>
      </bottom>
      <diagonal/>
    </border>
    <border>
      <left/>
      <right style="dotted">
        <color indexed="22"/>
      </right>
      <top style="thick">
        <color indexed="8"/>
      </top>
      <bottom style="dotted">
        <color indexed="22"/>
      </bottom>
      <diagonal/>
    </border>
    <border>
      <left style="dotted">
        <color indexed="22"/>
      </left>
      <right style="dotted">
        <color indexed="22"/>
      </right>
      <top style="thick">
        <color indexed="8"/>
      </top>
      <bottom style="dotted">
        <color indexed="22"/>
      </bottom>
      <diagonal/>
    </border>
    <border>
      <left style="dotted">
        <color indexed="22"/>
      </left>
      <right style="dotted">
        <color indexed="22"/>
      </right>
      <top style="thick">
        <color indexed="8"/>
      </top>
      <bottom/>
      <diagonal/>
    </border>
    <border>
      <left style="dotted">
        <color indexed="22"/>
      </left>
      <right/>
      <top style="mediumDashed">
        <color indexed="8"/>
      </top>
      <bottom style="dotted">
        <color indexed="22"/>
      </bottom>
      <diagonal/>
    </border>
    <border>
      <left/>
      <right style="dotted">
        <color indexed="22"/>
      </right>
      <top style="mediumDashed">
        <color indexed="8"/>
      </top>
      <bottom style="dotted">
        <color indexed="22"/>
      </bottom>
      <diagonal/>
    </border>
    <border>
      <left style="dotted">
        <color indexed="22"/>
      </left>
      <right style="dotted">
        <color indexed="22"/>
      </right>
      <top style="mediumDashed">
        <color indexed="8"/>
      </top>
      <bottom style="dotted">
        <color indexed="22"/>
      </bottom>
      <diagonal/>
    </border>
    <border>
      <left style="dotted">
        <color indexed="22"/>
      </left>
      <right/>
      <top style="dotted">
        <color indexed="22"/>
      </top>
      <bottom style="thick">
        <color indexed="8"/>
      </bottom>
      <diagonal/>
    </border>
    <border>
      <left/>
      <right style="dotted">
        <color indexed="22"/>
      </right>
      <top style="dotted">
        <color indexed="22"/>
      </top>
      <bottom style="thick">
        <color indexed="8"/>
      </bottom>
      <diagonal/>
    </border>
    <border>
      <left style="dotted">
        <color indexed="22"/>
      </left>
      <right style="dotted">
        <color indexed="22"/>
      </right>
      <top style="dotted">
        <color indexed="22"/>
      </top>
      <bottom style="thick">
        <color indexed="8"/>
      </bottom>
      <diagonal/>
    </border>
    <border>
      <left style="dotted">
        <color indexed="22"/>
      </left>
      <right style="dotted">
        <color indexed="22"/>
      </right>
      <top style="thick">
        <color indexed="8"/>
      </top>
      <bottom style="thick">
        <color indexed="8"/>
      </bottom>
      <diagonal/>
    </border>
    <border>
      <left style="dotted">
        <color indexed="22"/>
      </left>
      <right style="mediumDashed">
        <color indexed="8"/>
      </right>
      <top style="dotted">
        <color indexed="22"/>
      </top>
      <bottom/>
      <diagonal/>
    </border>
    <border>
      <left/>
      <right style="thin">
        <color indexed="64"/>
      </right>
      <top style="dotted">
        <color indexed="64"/>
      </top>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top style="dotted">
        <color indexed="22"/>
      </top>
      <bottom/>
      <diagonal/>
    </border>
    <border>
      <left/>
      <right/>
      <top/>
      <bottom style="dotted">
        <color indexed="22"/>
      </bottom>
      <diagonal/>
    </border>
    <border>
      <left style="thin">
        <color indexed="64"/>
      </left>
      <right/>
      <top style="thin">
        <color indexed="64"/>
      </top>
      <bottom style="thin">
        <color indexed="64"/>
      </bottom>
      <diagonal/>
    </border>
    <border>
      <left style="dotted">
        <color indexed="22"/>
      </left>
      <right/>
      <top/>
      <bottom/>
      <diagonal/>
    </border>
    <border>
      <left/>
      <right style="dotted">
        <color indexed="22"/>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2" fillId="0" borderId="0" applyNumberFormat="0" applyFill="0" applyBorder="0" applyAlignment="0" applyProtection="0">
      <alignment vertical="top"/>
      <protection locked="0"/>
    </xf>
    <xf numFmtId="38" fontId="18" fillId="0" borderId="0" applyFont="0" applyFill="0" applyBorder="0" applyAlignment="0" applyProtection="0">
      <alignment vertical="center"/>
    </xf>
  </cellStyleXfs>
  <cellXfs count="666">
    <xf numFmtId="0" fontId="0" fillId="0" borderId="0" xfId="0"/>
    <xf numFmtId="0" fontId="2" fillId="2" borderId="0" xfId="0" applyFont="1" applyFill="1" applyAlignment="1">
      <alignment horizontal="center" vertical="center"/>
    </xf>
    <xf numFmtId="0" fontId="2" fillId="3" borderId="0" xfId="0" applyFont="1" applyFill="1" applyAlignment="1">
      <alignment horizontal="center" vertical="center"/>
    </xf>
    <xf numFmtId="0" fontId="21" fillId="4" borderId="0" xfId="0" applyFont="1" applyFill="1" applyBorder="1" applyAlignment="1">
      <alignment horizontal="distributed" vertical="center" justifyLastLine="1"/>
    </xf>
    <xf numFmtId="0" fontId="12" fillId="4" borderId="0" xfId="0" applyFont="1" applyFill="1" applyBorder="1" applyAlignment="1">
      <alignment horizontal="center" vertical="center"/>
    </xf>
    <xf numFmtId="0" fontId="0" fillId="4" borderId="0" xfId="0" applyFill="1" applyAlignment="1"/>
    <xf numFmtId="0" fontId="12" fillId="3" borderId="29" xfId="0" applyFont="1" applyFill="1" applyBorder="1" applyAlignment="1">
      <alignment horizontal="center" vertical="center"/>
    </xf>
    <xf numFmtId="0" fontId="21" fillId="3" borderId="30" xfId="0" applyFont="1" applyFill="1" applyBorder="1" applyAlignment="1">
      <alignment horizontal="distributed" vertical="center" wrapText="1" justifyLastLine="1"/>
    </xf>
    <xf numFmtId="0" fontId="21" fillId="3" borderId="0" xfId="0" applyFont="1" applyFill="1" applyBorder="1" applyAlignment="1">
      <alignment horizontal="distributed" vertical="center" justifyLastLine="1"/>
    </xf>
    <xf numFmtId="0" fontId="12" fillId="3" borderId="31" xfId="0" applyFont="1" applyFill="1" applyBorder="1" applyAlignment="1">
      <alignment horizontal="center" vertical="center"/>
    </xf>
    <xf numFmtId="0" fontId="21" fillId="3" borderId="32" xfId="0" applyFont="1" applyFill="1" applyBorder="1" applyAlignment="1">
      <alignment horizontal="distributed" vertical="center" wrapText="1" justifyLastLine="1"/>
    </xf>
    <xf numFmtId="0" fontId="21" fillId="3" borderId="33" xfId="0" applyFont="1" applyFill="1" applyBorder="1" applyAlignment="1">
      <alignment horizontal="distributed" vertical="center" justifyLastLine="1"/>
    </xf>
    <xf numFmtId="0" fontId="12" fillId="3" borderId="34" xfId="0" applyFont="1" applyFill="1" applyBorder="1" applyAlignment="1">
      <alignment horizontal="center" vertical="center"/>
    </xf>
    <xf numFmtId="0" fontId="8" fillId="2" borderId="0" xfId="0" applyFont="1" applyFill="1" applyAlignment="1">
      <alignment horizontal="center" vertical="center"/>
    </xf>
    <xf numFmtId="0" fontId="2" fillId="5" borderId="0" xfId="0" applyFont="1" applyFill="1" applyAlignment="1" applyProtection="1">
      <alignment horizontal="center" vertical="center"/>
    </xf>
    <xf numFmtId="0" fontId="2" fillId="5" borderId="0" xfId="0" applyFont="1" applyFill="1" applyAlignment="1">
      <alignment horizontal="center" vertical="center"/>
    </xf>
    <xf numFmtId="0" fontId="8" fillId="5" borderId="22" xfId="0" applyFont="1" applyFill="1" applyBorder="1" applyAlignment="1" applyProtection="1">
      <alignment vertical="center"/>
    </xf>
    <xf numFmtId="0" fontId="8" fillId="5" borderId="23"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24" xfId="0" applyFont="1" applyFill="1" applyBorder="1" applyAlignment="1" applyProtection="1">
      <alignment horizontal="center"/>
    </xf>
    <xf numFmtId="0" fontId="8" fillId="5" borderId="23" xfId="0" applyFont="1" applyFill="1" applyBorder="1" applyAlignment="1" applyProtection="1">
      <alignment horizontal="center"/>
    </xf>
    <xf numFmtId="49" fontId="8" fillId="5" borderId="23" xfId="0" applyNumberFormat="1" applyFont="1" applyFill="1" applyBorder="1" applyAlignment="1" applyProtection="1">
      <alignment horizontal="center"/>
    </xf>
    <xf numFmtId="0" fontId="0" fillId="5" borderId="1" xfId="0" applyFill="1" applyBorder="1" applyAlignment="1" applyProtection="1"/>
    <xf numFmtId="0" fontId="0" fillId="5" borderId="36" xfId="0" applyFill="1" applyBorder="1" applyAlignment="1" applyProtection="1"/>
    <xf numFmtId="0" fontId="8" fillId="5" borderId="35" xfId="0" applyFont="1" applyFill="1" applyBorder="1" applyAlignment="1" applyProtection="1">
      <alignment horizontal="center" vertical="center"/>
    </xf>
    <xf numFmtId="0" fontId="0" fillId="5" borderId="37" xfId="0" applyFill="1" applyBorder="1" applyAlignment="1" applyProtection="1"/>
    <xf numFmtId="0" fontId="0" fillId="5" borderId="22" xfId="0" applyFill="1" applyBorder="1" applyAlignment="1" applyProtection="1"/>
    <xf numFmtId="0" fontId="0" fillId="5" borderId="0" xfId="0" applyFill="1" applyAlignment="1" applyProtection="1">
      <alignment vertical="center"/>
    </xf>
    <xf numFmtId="0" fontId="8" fillId="5" borderId="0" xfId="0" applyFont="1" applyFill="1" applyBorder="1" applyAlignment="1" applyProtection="1">
      <alignment horizontal="left"/>
    </xf>
    <xf numFmtId="0" fontId="8" fillId="5" borderId="0" xfId="0" applyFont="1" applyFill="1" applyAlignment="1" applyProtection="1">
      <alignment horizontal="left" vertical="center"/>
      <protection locked="0"/>
    </xf>
    <xf numFmtId="49" fontId="2" fillId="5" borderId="0" xfId="0" applyNumberFormat="1" applyFont="1" applyFill="1" applyAlignment="1" applyProtection="1">
      <alignment horizontal="center" vertical="center"/>
    </xf>
    <xf numFmtId="0" fontId="0" fillId="5" borderId="0" xfId="0" applyFill="1" applyBorder="1" applyAlignment="1" applyProtection="1">
      <alignment vertical="center"/>
    </xf>
    <xf numFmtId="0" fontId="8" fillId="5" borderId="24" xfId="0" applyFont="1" applyFill="1" applyBorder="1" applyAlignment="1" applyProtection="1">
      <alignment horizontal="center" vertical="center" textRotation="255"/>
      <protection locked="0"/>
    </xf>
    <xf numFmtId="0" fontId="8" fillId="5" borderId="23" xfId="0" applyFont="1" applyFill="1" applyBorder="1" applyAlignment="1" applyProtection="1">
      <alignment vertical="center"/>
      <protection locked="0"/>
    </xf>
    <xf numFmtId="0" fontId="8" fillId="5" borderId="25" xfId="0" applyFont="1" applyFill="1" applyBorder="1" applyAlignment="1" applyProtection="1">
      <alignment vertical="center"/>
      <protection locked="0"/>
    </xf>
    <xf numFmtId="0" fontId="0" fillId="5" borderId="26" xfId="0" applyFill="1" applyBorder="1" applyAlignment="1" applyProtection="1">
      <alignment vertical="center"/>
    </xf>
    <xf numFmtId="0" fontId="8" fillId="5" borderId="1" xfId="0" applyFont="1" applyFill="1" applyBorder="1" applyAlignment="1" applyProtection="1">
      <alignment vertical="center"/>
      <protection locked="0"/>
    </xf>
    <xf numFmtId="0" fontId="8" fillId="5" borderId="0" xfId="0" applyFont="1" applyFill="1" applyAlignment="1" applyProtection="1">
      <alignment vertical="center"/>
      <protection locked="0"/>
    </xf>
    <xf numFmtId="0" fontId="8" fillId="5" borderId="21" xfId="0" applyFont="1" applyFill="1" applyBorder="1" applyAlignment="1" applyProtection="1">
      <alignment vertical="center"/>
      <protection locked="0"/>
    </xf>
    <xf numFmtId="0" fontId="0" fillId="5" borderId="21" xfId="0" applyFill="1" applyBorder="1" applyAlignment="1" applyProtection="1">
      <alignment vertical="center"/>
    </xf>
    <xf numFmtId="0" fontId="8" fillId="5" borderId="0" xfId="0" applyFont="1" applyFill="1" applyBorder="1" applyAlignment="1" applyProtection="1">
      <alignment vertical="center"/>
    </xf>
    <xf numFmtId="0" fontId="8" fillId="5" borderId="27" xfId="0" applyFont="1" applyFill="1" applyBorder="1" applyAlignment="1" applyProtection="1">
      <alignment vertical="center"/>
    </xf>
    <xf numFmtId="0" fontId="8" fillId="5" borderId="23" xfId="0" applyFont="1" applyFill="1" applyBorder="1" applyAlignment="1" applyProtection="1">
      <alignment vertical="center"/>
    </xf>
    <xf numFmtId="0" fontId="8" fillId="5" borderId="28" xfId="0" applyFont="1" applyFill="1" applyBorder="1" applyAlignment="1" applyProtection="1">
      <alignment vertical="center"/>
    </xf>
    <xf numFmtId="0" fontId="2" fillId="5" borderId="21"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5" borderId="38" xfId="0" applyFont="1" applyFill="1" applyBorder="1" applyAlignment="1" applyProtection="1">
      <alignment horizontal="center" vertical="center"/>
      <protection locked="0"/>
    </xf>
    <xf numFmtId="0" fontId="2" fillId="5" borderId="39"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2" fillId="5" borderId="47" xfId="0" applyFont="1" applyFill="1" applyBorder="1" applyAlignment="1" applyProtection="1">
      <alignment horizontal="center" vertical="center"/>
      <protection locked="0"/>
    </xf>
    <xf numFmtId="0" fontId="2" fillId="5" borderId="48" xfId="0" applyFont="1" applyFill="1" applyBorder="1" applyAlignment="1" applyProtection="1">
      <alignment horizontal="center" vertical="center"/>
      <protection locked="0"/>
    </xf>
    <xf numFmtId="0" fontId="2" fillId="5" borderId="49" xfId="0" applyFont="1" applyFill="1" applyBorder="1" applyAlignment="1" applyProtection="1">
      <alignment horizontal="center" vertical="center"/>
      <protection locked="0"/>
    </xf>
    <xf numFmtId="0" fontId="2" fillId="5" borderId="50" xfId="0" applyFont="1" applyFill="1" applyBorder="1" applyAlignment="1" applyProtection="1">
      <alignment horizontal="center" vertical="center"/>
      <protection locked="0"/>
    </xf>
    <xf numFmtId="0" fontId="2" fillId="5" borderId="51" xfId="0" applyFont="1" applyFill="1" applyBorder="1" applyAlignment="1" applyProtection="1">
      <alignment horizontal="center" vertical="center"/>
      <protection locked="0"/>
    </xf>
    <xf numFmtId="0" fontId="2" fillId="5" borderId="52" xfId="0" applyFont="1" applyFill="1" applyBorder="1" applyAlignment="1" applyProtection="1">
      <alignment horizontal="center" vertical="center"/>
      <protection locked="0"/>
    </xf>
    <xf numFmtId="0" fontId="2" fillId="5" borderId="53" xfId="0" applyFont="1" applyFill="1" applyBorder="1" applyAlignment="1" applyProtection="1">
      <alignment horizontal="center" vertical="center"/>
      <protection locked="0"/>
    </xf>
    <xf numFmtId="0" fontId="2" fillId="5" borderId="54" xfId="0" applyFont="1" applyFill="1" applyBorder="1" applyAlignment="1" applyProtection="1">
      <alignment horizontal="center" vertical="center"/>
      <protection locked="0"/>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5" borderId="57" xfId="0" applyFont="1" applyFill="1" applyBorder="1" applyAlignment="1" applyProtection="1">
      <alignment horizontal="center" vertical="center"/>
      <protection locked="0"/>
    </xf>
    <xf numFmtId="0" fontId="2" fillId="5" borderId="58" xfId="0"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0" fontId="2" fillId="5" borderId="14"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protection locked="0"/>
    </xf>
    <xf numFmtId="0" fontId="2" fillId="5" borderId="18"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2" fillId="5" borderId="16" xfId="0" applyFont="1" applyFill="1" applyBorder="1" applyAlignment="1" applyProtection="1">
      <alignment horizontal="center" vertical="center"/>
      <protection locked="0"/>
    </xf>
    <xf numFmtId="0" fontId="9" fillId="5" borderId="21" xfId="0" applyFont="1" applyFill="1" applyBorder="1" applyAlignment="1" applyProtection="1">
      <alignment vertical="center"/>
    </xf>
    <xf numFmtId="0" fontId="8" fillId="5" borderId="0" xfId="0" applyFont="1" applyFill="1" applyAlignment="1" applyProtection="1">
      <alignment horizontal="center" vertical="center"/>
    </xf>
    <xf numFmtId="0" fontId="15" fillId="5" borderId="0" xfId="0" applyFont="1" applyFill="1" applyAlignment="1" applyProtection="1">
      <alignment horizontal="left" vertical="center"/>
    </xf>
    <xf numFmtId="49" fontId="8" fillId="5" borderId="35" xfId="0" applyNumberFormat="1" applyFont="1" applyFill="1" applyBorder="1" applyAlignment="1" applyProtection="1">
      <alignment horizontal="distributed" vertical="center"/>
      <protection locked="0"/>
    </xf>
    <xf numFmtId="0" fontId="9" fillId="5" borderId="35" xfId="0" applyFont="1" applyFill="1" applyBorder="1" applyAlignment="1">
      <alignment vertical="center"/>
    </xf>
    <xf numFmtId="49" fontId="8" fillId="5" borderId="35" xfId="0" applyNumberFormat="1" applyFont="1" applyFill="1" applyBorder="1" applyAlignment="1" applyProtection="1">
      <alignment horizontal="center" vertical="center"/>
      <protection locked="0"/>
    </xf>
    <xf numFmtId="0" fontId="9" fillId="5" borderId="61" xfId="0" applyFont="1" applyFill="1" applyBorder="1" applyAlignment="1" applyProtection="1">
      <alignment horizontal="center" vertical="center"/>
    </xf>
    <xf numFmtId="0" fontId="0" fillId="3" borderId="0" xfId="0" applyFill="1" applyAlignment="1"/>
    <xf numFmtId="0" fontId="0" fillId="5" borderId="0" xfId="0" applyFill="1" applyAlignment="1"/>
    <xf numFmtId="0" fontId="0" fillId="5" borderId="0" xfId="0" applyFill="1" applyAlignment="1" applyProtection="1">
      <alignment horizontal="center" vertical="center"/>
    </xf>
    <xf numFmtId="0" fontId="2" fillId="3" borderId="0" xfId="0" applyFont="1" applyFill="1" applyAlignment="1">
      <alignment horizontal="center" vertical="center"/>
    </xf>
    <xf numFmtId="0" fontId="2" fillId="3" borderId="90" xfId="0" applyFont="1" applyFill="1" applyBorder="1" applyAlignment="1">
      <alignment horizontal="distributed" vertical="top" justifyLastLine="1"/>
    </xf>
    <xf numFmtId="0" fontId="8" fillId="3" borderId="0" xfId="0" applyFont="1" applyFill="1" applyAlignment="1">
      <alignment horizontal="left" vertical="center"/>
    </xf>
    <xf numFmtId="0" fontId="34" fillId="3" borderId="0" xfId="0" applyFont="1" applyFill="1" applyAlignment="1"/>
    <xf numFmtId="0" fontId="8" fillId="7" borderId="0" xfId="0" applyFont="1" applyFill="1" applyAlignment="1">
      <alignment vertical="center"/>
    </xf>
    <xf numFmtId="0" fontId="2" fillId="7" borderId="0" xfId="0" applyFont="1" applyFill="1" applyAlignment="1">
      <alignment vertical="center"/>
    </xf>
    <xf numFmtId="0" fontId="2" fillId="3" borderId="0" xfId="0" applyFont="1" applyFill="1" applyAlignment="1">
      <alignment horizontal="center" vertical="center"/>
    </xf>
    <xf numFmtId="0" fontId="15" fillId="3" borderId="85" xfId="0" applyFont="1" applyFill="1" applyBorder="1" applyAlignment="1">
      <alignment vertical="center"/>
    </xf>
    <xf numFmtId="0" fontId="15" fillId="3" borderId="86" xfId="0" applyFont="1" applyFill="1" applyBorder="1" applyAlignment="1">
      <alignment vertical="center"/>
    </xf>
    <xf numFmtId="0" fontId="15" fillId="3" borderId="89" xfId="0" applyFont="1" applyFill="1" applyBorder="1" applyAlignment="1">
      <alignment vertical="center"/>
    </xf>
    <xf numFmtId="0" fontId="15" fillId="3" borderId="85" xfId="0" applyFont="1" applyFill="1" applyBorder="1" applyAlignment="1">
      <alignment horizontal="center" vertical="center"/>
    </xf>
    <xf numFmtId="0" fontId="15" fillId="3" borderId="86" xfId="0" applyFont="1" applyFill="1" applyBorder="1" applyAlignment="1">
      <alignment horizontal="center" vertical="center"/>
    </xf>
    <xf numFmtId="0" fontId="15" fillId="3" borderId="89" xfId="0" applyFont="1" applyFill="1" applyBorder="1" applyAlignment="1">
      <alignment horizontal="center" vertical="center"/>
    </xf>
    <xf numFmtId="49" fontId="15" fillId="3" borderId="86" xfId="0" applyNumberFormat="1" applyFont="1" applyFill="1" applyBorder="1" applyAlignment="1">
      <alignment horizontal="right" vertical="center"/>
    </xf>
    <xf numFmtId="0" fontId="8" fillId="3" borderId="0" xfId="0" applyFont="1" applyFill="1" applyAlignment="1">
      <alignment horizontal="center" vertical="center"/>
    </xf>
    <xf numFmtId="0" fontId="8" fillId="3" borderId="8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82" xfId="0" applyFont="1" applyFill="1" applyBorder="1" applyAlignment="1">
      <alignment horizontal="center" vertical="center"/>
    </xf>
    <xf numFmtId="179" fontId="15" fillId="3" borderId="0" xfId="0" applyNumberFormat="1" applyFont="1" applyFill="1" applyBorder="1" applyAlignment="1">
      <alignment horizontal="center" vertical="center"/>
    </xf>
    <xf numFmtId="0" fontId="15" fillId="3" borderId="0" xfId="0" applyFont="1" applyFill="1" applyBorder="1" applyAlignment="1">
      <alignment horizontal="center" vertical="center"/>
    </xf>
    <xf numFmtId="181" fontId="15" fillId="3"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49" fontId="8" fillId="3" borderId="0" xfId="0" applyNumberFormat="1" applyFont="1" applyFill="1" applyAlignment="1">
      <alignment horizontal="distributed" vertical="center"/>
    </xf>
    <xf numFmtId="0" fontId="9" fillId="3" borderId="0" xfId="0" applyFont="1" applyFill="1" applyAlignment="1"/>
    <xf numFmtId="0" fontId="9" fillId="0" borderId="0" xfId="0" quotePrefix="1" applyFont="1"/>
    <xf numFmtId="49" fontId="8" fillId="3" borderId="0" xfId="0" applyNumberFormat="1" applyFont="1" applyFill="1" applyAlignment="1">
      <alignment horizontal="distributed" vertical="center"/>
    </xf>
    <xf numFmtId="0" fontId="9" fillId="3" borderId="0" xfId="0" applyFont="1" applyFill="1" applyAlignment="1"/>
    <xf numFmtId="0" fontId="2" fillId="5" borderId="23" xfId="0" applyFont="1" applyFill="1" applyBorder="1" applyAlignment="1" applyProtection="1">
      <alignment horizontal="distributed" vertical="center"/>
    </xf>
    <xf numFmtId="0" fontId="16" fillId="5" borderId="23" xfId="0" applyFont="1" applyFill="1" applyBorder="1" applyAlignment="1" applyProtection="1">
      <alignment vertical="center"/>
    </xf>
    <xf numFmtId="0" fontId="16" fillId="5" borderId="27" xfId="0" applyFont="1" applyFill="1" applyBorder="1" applyAlignment="1" applyProtection="1">
      <alignment vertical="center"/>
    </xf>
    <xf numFmtId="0" fontId="11" fillId="5" borderId="25" xfId="0" applyFont="1" applyFill="1" applyBorder="1" applyAlignment="1" applyProtection="1">
      <alignment horizontal="distributed" vertical="center"/>
    </xf>
    <xf numFmtId="0" fontId="16" fillId="5" borderId="62" xfId="0" applyFont="1" applyFill="1" applyBorder="1" applyAlignment="1" applyProtection="1">
      <alignment horizontal="distributed" vertical="center"/>
    </xf>
    <xf numFmtId="176" fontId="3" fillId="5" borderId="24" xfId="0" applyNumberFormat="1" applyFont="1" applyFill="1" applyBorder="1" applyAlignment="1" applyProtection="1">
      <alignment horizontal="center" vertical="center"/>
      <protection locked="0"/>
    </xf>
    <xf numFmtId="176" fontId="3" fillId="5" borderId="23" xfId="0" applyNumberFormat="1" applyFont="1" applyFill="1" applyBorder="1" applyAlignment="1" applyProtection="1">
      <alignment horizontal="center" vertical="center"/>
      <protection locked="0"/>
    </xf>
    <xf numFmtId="176" fontId="3" fillId="5" borderId="22" xfId="0" applyNumberFormat="1" applyFont="1" applyFill="1" applyBorder="1" applyAlignment="1" applyProtection="1">
      <alignment horizontal="center" vertical="center"/>
      <protection locked="0"/>
    </xf>
    <xf numFmtId="176" fontId="3" fillId="5" borderId="27" xfId="0" applyNumberFormat="1" applyFont="1" applyFill="1" applyBorder="1" applyAlignment="1" applyProtection="1">
      <alignment horizontal="center" vertical="center"/>
      <protection locked="0"/>
    </xf>
    <xf numFmtId="49" fontId="9" fillId="5" borderId="35" xfId="0" applyNumberFormat="1" applyFont="1" applyFill="1" applyBorder="1" applyAlignment="1" applyProtection="1">
      <alignment horizontal="distributed" vertical="center"/>
      <protection locked="0"/>
    </xf>
    <xf numFmtId="0" fontId="0" fillId="5" borderId="35" xfId="0" applyFill="1" applyBorder="1" applyAlignment="1" applyProtection="1">
      <alignment horizontal="distributed" vertical="center"/>
      <protection locked="0"/>
    </xf>
    <xf numFmtId="49" fontId="9" fillId="5" borderId="35" xfId="0" applyNumberFormat="1" applyFont="1" applyFill="1" applyBorder="1" applyAlignment="1" applyProtection="1">
      <alignment horizontal="center" vertical="center"/>
      <protection locked="0"/>
    </xf>
    <xf numFmtId="0" fontId="9" fillId="5" borderId="35" xfId="0" applyNumberFormat="1" applyFont="1" applyFill="1" applyBorder="1" applyAlignment="1" applyProtection="1">
      <alignment horizontal="center" vertical="center"/>
      <protection locked="0"/>
    </xf>
    <xf numFmtId="0" fontId="8" fillId="5" borderId="35" xfId="0" applyFont="1" applyFill="1" applyBorder="1" applyAlignment="1" applyProtection="1">
      <alignment horizontal="center" vertical="center"/>
    </xf>
    <xf numFmtId="0" fontId="0" fillId="5" borderId="35" xfId="0" applyFill="1" applyBorder="1" applyAlignment="1">
      <alignment horizontal="center" vertical="center"/>
    </xf>
    <xf numFmtId="0" fontId="11" fillId="5" borderId="1" xfId="0" applyFont="1" applyFill="1" applyBorder="1" applyAlignment="1" applyProtection="1">
      <alignment horizontal="center" vertical="center"/>
    </xf>
    <xf numFmtId="0" fontId="16" fillId="5" borderId="0" xfId="0" applyFont="1" applyFill="1" applyAlignment="1">
      <alignment horizontal="center" vertical="center"/>
    </xf>
    <xf numFmtId="0" fontId="2" fillId="5" borderId="0" xfId="0" applyFont="1" applyFill="1" applyAlignment="1">
      <alignment horizontal="center" vertical="center"/>
    </xf>
    <xf numFmtId="49" fontId="8" fillId="5" borderId="35" xfId="0" applyNumberFormat="1" applyFont="1" applyFill="1" applyBorder="1" applyAlignment="1" applyProtection="1">
      <alignment horizontal="center" vertical="center"/>
    </xf>
    <xf numFmtId="0" fontId="8" fillId="5" borderId="35" xfId="0" applyFont="1" applyFill="1" applyBorder="1" applyAlignment="1" applyProtection="1">
      <alignment horizontal="distributed" vertical="center"/>
    </xf>
    <xf numFmtId="0" fontId="9" fillId="5" borderId="35" xfId="0" applyFont="1" applyFill="1" applyBorder="1" applyAlignment="1">
      <alignment horizontal="distributed" vertical="center"/>
    </xf>
    <xf numFmtId="0" fontId="8" fillId="5" borderId="1"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21" xfId="0" applyFont="1" applyFill="1" applyBorder="1" applyAlignment="1" applyProtection="1">
      <alignment horizontal="center" vertical="center"/>
    </xf>
    <xf numFmtId="0" fontId="8" fillId="5" borderId="22" xfId="0" applyFont="1" applyFill="1" applyBorder="1" applyAlignment="1" applyProtection="1">
      <alignment horizontal="center" vertical="center"/>
    </xf>
    <xf numFmtId="0" fontId="8" fillId="5" borderId="27" xfId="0" applyFont="1" applyFill="1" applyBorder="1" applyAlignment="1" applyProtection="1">
      <alignment horizontal="center" vertical="center"/>
    </xf>
    <xf numFmtId="0" fontId="8" fillId="5" borderId="62" xfId="0" applyFont="1" applyFill="1" applyBorder="1" applyAlignment="1" applyProtection="1">
      <alignment horizontal="center" vertical="center"/>
    </xf>
    <xf numFmtId="0" fontId="4" fillId="5" borderId="23" xfId="0" applyFont="1" applyFill="1" applyBorder="1" applyAlignment="1" applyProtection="1">
      <alignment horizontal="center"/>
    </xf>
    <xf numFmtId="49" fontId="20" fillId="5" borderId="28" xfId="0" applyNumberFormat="1" applyFont="1" applyFill="1" applyBorder="1" applyAlignment="1" applyProtection="1">
      <alignment horizontal="center" vertical="center"/>
      <protection locked="0"/>
    </xf>
    <xf numFmtId="49" fontId="5" fillId="5" borderId="28" xfId="0" applyNumberFormat="1" applyFont="1" applyFill="1" applyBorder="1" applyAlignment="1" applyProtection="1">
      <alignment horizontal="center" vertical="center"/>
      <protection locked="0"/>
    </xf>
    <xf numFmtId="0" fontId="10" fillId="5" borderId="24" xfId="0" applyFont="1" applyFill="1" applyBorder="1" applyAlignment="1" applyProtection="1">
      <alignment horizontal="center" vertical="center"/>
    </xf>
    <xf numFmtId="0" fontId="10" fillId="5" borderId="23" xfId="0" applyFont="1" applyFill="1" applyBorder="1" applyAlignment="1" applyProtection="1">
      <alignment horizontal="center" vertical="center"/>
    </xf>
    <xf numFmtId="0" fontId="0" fillId="5" borderId="25" xfId="0" applyFill="1" applyBorder="1" applyAlignment="1" applyProtection="1"/>
    <xf numFmtId="0" fontId="0" fillId="5" borderId="23" xfId="0" applyFill="1" applyBorder="1" applyAlignment="1" applyProtection="1"/>
    <xf numFmtId="0" fontId="0" fillId="5" borderId="35" xfId="0" applyFill="1" applyBorder="1" applyAlignment="1">
      <alignment horizontal="left" vertical="center"/>
    </xf>
    <xf numFmtId="0" fontId="0" fillId="5" borderId="61" xfId="0" applyFill="1" applyBorder="1" applyAlignment="1">
      <alignment horizontal="left" vertical="center"/>
    </xf>
    <xf numFmtId="0" fontId="0" fillId="5" borderId="27" xfId="0" applyFill="1" applyBorder="1" applyAlignment="1" applyProtection="1"/>
    <xf numFmtId="0" fontId="0" fillId="5" borderId="62" xfId="0" applyFill="1" applyBorder="1" applyAlignment="1" applyProtection="1"/>
    <xf numFmtId="0" fontId="8" fillId="5" borderId="0" xfId="0" applyFont="1" applyFill="1" applyBorder="1" applyAlignment="1" applyProtection="1">
      <alignment horizontal="left" vertical="center"/>
    </xf>
    <xf numFmtId="0" fontId="0" fillId="5" borderId="0" xfId="0" applyFill="1" applyAlignment="1">
      <alignment horizontal="left" vertical="center"/>
    </xf>
    <xf numFmtId="0" fontId="33" fillId="3" borderId="0" xfId="1" applyFont="1" applyFill="1" applyAlignment="1" applyProtection="1">
      <alignment horizontal="center" vertical="center" wrapText="1"/>
    </xf>
    <xf numFmtId="49" fontId="8" fillId="7" borderId="0" xfId="0" applyNumberFormat="1" applyFont="1" applyFill="1" applyAlignment="1">
      <alignment horizontal="left" vertical="center"/>
    </xf>
    <xf numFmtId="0" fontId="8" fillId="3" borderId="0" xfId="0" applyFont="1" applyFill="1" applyAlignment="1">
      <alignment horizontal="left" vertical="center" wrapText="1"/>
    </xf>
    <xf numFmtId="0" fontId="9" fillId="0" borderId="0" xfId="0" applyFont="1" applyAlignment="1">
      <alignment horizontal="right" vertical="center"/>
    </xf>
    <xf numFmtId="49" fontId="8" fillId="5" borderId="23" xfId="0" applyNumberFormat="1" applyFont="1" applyFill="1" applyBorder="1" applyAlignment="1" applyProtection="1">
      <alignment horizontal="center"/>
    </xf>
    <xf numFmtId="0" fontId="16" fillId="5" borderId="23" xfId="0" applyFont="1" applyFill="1" applyBorder="1" applyAlignment="1" applyProtection="1">
      <alignment horizontal="center"/>
    </xf>
    <xf numFmtId="0" fontId="11" fillId="5" borderId="23" xfId="0" applyFont="1" applyFill="1" applyBorder="1" applyAlignment="1" applyProtection="1">
      <alignment horizontal="center" vertical="center"/>
    </xf>
    <xf numFmtId="0" fontId="11" fillId="5" borderId="25" xfId="0" applyFont="1" applyFill="1" applyBorder="1" applyAlignment="1" applyProtection="1">
      <alignment horizontal="center" vertical="center"/>
    </xf>
    <xf numFmtId="0" fontId="11" fillId="5" borderId="27" xfId="0" applyFont="1" applyFill="1" applyBorder="1" applyAlignment="1" applyProtection="1">
      <alignment horizontal="center" vertical="center"/>
    </xf>
    <xf numFmtId="49" fontId="20" fillId="5" borderId="23" xfId="0" applyNumberFormat="1" applyFont="1" applyFill="1" applyBorder="1" applyAlignment="1" applyProtection="1">
      <protection locked="0"/>
    </xf>
    <xf numFmtId="49" fontId="5" fillId="5" borderId="23" xfId="0" applyNumberFormat="1" applyFont="1" applyFill="1" applyBorder="1" applyAlignment="1" applyProtection="1">
      <protection locked="0"/>
    </xf>
    <xf numFmtId="0" fontId="8" fillId="5" borderId="23" xfId="0" applyFont="1" applyFill="1" applyBorder="1" applyAlignment="1" applyProtection="1">
      <alignment horizontal="center"/>
    </xf>
    <xf numFmtId="0" fontId="0" fillId="5" borderId="23" xfId="0" applyFill="1" applyBorder="1" applyAlignment="1" applyProtection="1">
      <alignment horizontal="center"/>
    </xf>
    <xf numFmtId="49" fontId="20" fillId="5" borderId="23" xfId="0" applyNumberFormat="1" applyFont="1" applyFill="1" applyBorder="1" applyAlignment="1" applyProtection="1">
      <alignment horizontal="center"/>
      <protection locked="0"/>
    </xf>
    <xf numFmtId="49" fontId="5" fillId="5" borderId="23" xfId="0" applyNumberFormat="1" applyFont="1" applyFill="1" applyBorder="1" applyAlignment="1" applyProtection="1">
      <alignment horizontal="center"/>
      <protection locked="0"/>
    </xf>
    <xf numFmtId="0" fontId="20" fillId="5" borderId="27"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0" xfId="0" applyFont="1" applyFill="1" applyAlignment="1" applyProtection="1">
      <protection locked="0"/>
    </xf>
    <xf numFmtId="0" fontId="6" fillId="5" borderId="21" xfId="0" applyFont="1" applyFill="1" applyBorder="1" applyAlignment="1" applyProtection="1">
      <protection locked="0"/>
    </xf>
    <xf numFmtId="0" fontId="2" fillId="3" borderId="0" xfId="0" applyFont="1" applyFill="1" applyAlignment="1">
      <alignment horizontal="center" vertical="center"/>
    </xf>
    <xf numFmtId="0" fontId="0" fillId="0" borderId="0" xfId="0" applyAlignment="1">
      <alignment horizontal="center"/>
    </xf>
    <xf numFmtId="0" fontId="20" fillId="3" borderId="0" xfId="0" applyFont="1" applyFill="1" applyAlignment="1">
      <alignment horizontal="left" vertical="center"/>
    </xf>
    <xf numFmtId="0" fontId="0" fillId="3" borderId="0" xfId="0" applyFill="1" applyAlignment="1"/>
    <xf numFmtId="0" fontId="8" fillId="5" borderId="24" xfId="0" applyFont="1" applyFill="1" applyBorder="1" applyAlignment="1" applyProtection="1">
      <alignment vertical="center"/>
    </xf>
    <xf numFmtId="0" fontId="8" fillId="5" borderId="22" xfId="0" applyFont="1" applyFill="1" applyBorder="1" applyAlignment="1" applyProtection="1">
      <alignment vertical="center"/>
    </xf>
    <xf numFmtId="0" fontId="8" fillId="5" borderId="63" xfId="0" applyFont="1" applyFill="1" applyBorder="1" applyAlignment="1" applyProtection="1">
      <alignment horizontal="left" vertical="top" wrapText="1"/>
      <protection locked="0"/>
    </xf>
    <xf numFmtId="0" fontId="0" fillId="5" borderId="63" xfId="0" applyFill="1" applyBorder="1" applyAlignment="1" applyProtection="1">
      <alignment horizontal="left" vertical="top" wrapText="1"/>
      <protection locked="0"/>
    </xf>
    <xf numFmtId="0" fontId="0" fillId="5" borderId="64" xfId="0" applyFill="1" applyBorder="1" applyAlignment="1" applyProtection="1">
      <alignment horizontal="left" vertical="top" wrapText="1"/>
      <protection locked="0"/>
    </xf>
    <xf numFmtId="0" fontId="8" fillId="5" borderId="27" xfId="0" applyFont="1" applyFill="1" applyBorder="1" applyAlignment="1" applyProtection="1">
      <alignment horizontal="center" vertical="center" wrapText="1"/>
    </xf>
    <xf numFmtId="0" fontId="6" fillId="5" borderId="27" xfId="0" applyFont="1" applyFill="1" applyBorder="1" applyAlignment="1" applyProtection="1">
      <alignment horizontal="left" vertical="center" wrapText="1"/>
      <protection locked="0"/>
    </xf>
    <xf numFmtId="0" fontId="9" fillId="5" borderId="35" xfId="0" applyFont="1" applyFill="1" applyBorder="1" applyAlignment="1" applyProtection="1">
      <alignment horizontal="distributed" vertical="center"/>
      <protection locked="0"/>
    </xf>
    <xf numFmtId="0" fontId="8" fillId="5" borderId="35" xfId="0" applyFont="1" applyFill="1" applyBorder="1" applyAlignment="1" applyProtection="1">
      <alignment horizontal="left" vertical="center"/>
      <protection locked="0"/>
    </xf>
    <xf numFmtId="0" fontId="0" fillId="5" borderId="35" xfId="0" applyFill="1" applyBorder="1" applyAlignment="1">
      <alignment horizontal="left"/>
    </xf>
    <xf numFmtId="0" fontId="24" fillId="6" borderId="0" xfId="0" applyFont="1" applyFill="1" applyAlignment="1">
      <alignment horizontal="center" vertical="distributed" textRotation="255" justifyLastLine="1"/>
    </xf>
    <xf numFmtId="0" fontId="25" fillId="6" borderId="0" xfId="0" applyFont="1" applyFill="1" applyAlignment="1">
      <alignment horizontal="center" vertical="distributed" justifyLastLine="1"/>
    </xf>
    <xf numFmtId="0" fontId="0" fillId="0" borderId="0" xfId="0" applyAlignment="1">
      <alignment horizontal="center" vertical="distributed" justifyLastLine="1"/>
    </xf>
    <xf numFmtId="0" fontId="0" fillId="0" borderId="0" xfId="0" applyAlignment="1"/>
    <xf numFmtId="0" fontId="0" fillId="0" borderId="31" xfId="0" applyBorder="1" applyAlignment="1"/>
    <xf numFmtId="0" fontId="21" fillId="3" borderId="66" xfId="0" applyFont="1" applyFill="1" applyBorder="1" applyAlignment="1">
      <alignment horizontal="distributed" vertical="center" wrapText="1" justifyLastLine="1"/>
    </xf>
    <xf numFmtId="0" fontId="21" fillId="3" borderId="67" xfId="0" applyFont="1" applyFill="1" applyBorder="1" applyAlignment="1">
      <alignment horizontal="distributed" vertical="center" justifyLastLine="1"/>
    </xf>
    <xf numFmtId="0" fontId="0" fillId="3" borderId="30" xfId="0" applyFill="1" applyBorder="1" applyAlignment="1"/>
    <xf numFmtId="0" fontId="21" fillId="3" borderId="30" xfId="0" applyFont="1" applyFill="1" applyBorder="1" applyAlignment="1">
      <alignment horizontal="distributed" vertical="center" justifyLastLine="1"/>
    </xf>
    <xf numFmtId="0" fontId="21" fillId="3" borderId="0" xfId="0" applyFont="1" applyFill="1" applyBorder="1" applyAlignment="1">
      <alignment horizontal="distributed" vertical="center" justifyLastLine="1"/>
    </xf>
    <xf numFmtId="0" fontId="2" fillId="5" borderId="1" xfId="0" applyFont="1" applyFill="1" applyBorder="1" applyAlignment="1" applyProtection="1">
      <alignment horizontal="center" vertical="center"/>
    </xf>
    <xf numFmtId="0" fontId="2" fillId="5" borderId="0" xfId="0" applyFont="1" applyFill="1" applyAlignment="1" applyProtection="1">
      <alignment horizontal="center" vertical="center"/>
    </xf>
    <xf numFmtId="0" fontId="0" fillId="5" borderId="0" xfId="0" applyFill="1" applyAlignment="1" applyProtection="1">
      <alignment horizontal="center" vertical="center"/>
    </xf>
    <xf numFmtId="0" fontId="0" fillId="5" borderId="0" xfId="0" applyFill="1" applyAlignment="1"/>
    <xf numFmtId="0" fontId="7" fillId="5" borderId="0" xfId="0" applyFont="1" applyFill="1" applyAlignment="1" applyProtection="1">
      <alignment horizontal="left" vertical="center"/>
    </xf>
    <xf numFmtId="0" fontId="0" fillId="5" borderId="27" xfId="0" applyFill="1" applyBorder="1" applyAlignment="1"/>
    <xf numFmtId="0" fontId="16" fillId="5" borderId="0" xfId="0" applyFont="1" applyFill="1" applyAlignment="1"/>
    <xf numFmtId="0" fontId="8" fillId="5" borderId="22" xfId="0" applyFont="1" applyFill="1" applyBorder="1" applyAlignment="1" applyProtection="1">
      <alignment horizontal="left" vertical="center" indent="1"/>
    </xf>
    <xf numFmtId="0" fontId="0" fillId="5" borderId="27" xfId="0" applyFill="1" applyBorder="1" applyAlignment="1" applyProtection="1">
      <alignment horizontal="left" vertical="center" indent="1"/>
    </xf>
    <xf numFmtId="0" fontId="0" fillId="5" borderId="62" xfId="0" applyFill="1" applyBorder="1" applyAlignment="1" applyProtection="1">
      <alignment horizontal="left" vertical="center" indent="1"/>
    </xf>
    <xf numFmtId="49" fontId="2" fillId="5" borderId="23" xfId="0" applyNumberFormat="1" applyFont="1" applyFill="1" applyBorder="1" applyAlignment="1" applyProtection="1">
      <alignment horizontal="right"/>
    </xf>
    <xf numFmtId="49" fontId="0" fillId="5" borderId="23" xfId="0" applyNumberFormat="1" applyFill="1" applyBorder="1" applyAlignment="1" applyProtection="1">
      <alignment horizontal="right"/>
    </xf>
    <xf numFmtId="0" fontId="8" fillId="5" borderId="24" xfId="0" applyFont="1" applyFill="1" applyBorder="1" applyAlignment="1" applyProtection="1">
      <alignment horizontal="center" vertical="center" wrapText="1"/>
    </xf>
    <xf numFmtId="0" fontId="8" fillId="5" borderId="23" xfId="0" applyFont="1" applyFill="1" applyBorder="1" applyAlignment="1" applyProtection="1">
      <alignment horizontal="center" vertical="center" wrapText="1"/>
    </xf>
    <xf numFmtId="0" fontId="8" fillId="5" borderId="25"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wrapText="1"/>
    </xf>
    <xf numFmtId="0" fontId="8" fillId="5" borderId="21" xfId="0"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xf>
    <xf numFmtId="0" fontId="8" fillId="5" borderId="62" xfId="0" applyFont="1" applyFill="1" applyBorder="1" applyAlignment="1" applyProtection="1">
      <alignment horizontal="center" vertical="center" wrapText="1"/>
    </xf>
    <xf numFmtId="0" fontId="0" fillId="5" borderId="62" xfId="0" applyFill="1" applyBorder="1" applyAlignment="1"/>
    <xf numFmtId="49" fontId="8" fillId="3" borderId="0" xfId="0" applyNumberFormat="1" applyFont="1" applyFill="1" applyAlignment="1">
      <alignment vertical="center"/>
    </xf>
    <xf numFmtId="0" fontId="8" fillId="5" borderId="0" xfId="0" applyFont="1" applyFill="1" applyBorder="1" applyAlignment="1" applyProtection="1">
      <alignment horizontal="distributed" vertical="center"/>
    </xf>
    <xf numFmtId="0" fontId="0" fillId="5" borderId="0" xfId="0" applyFill="1" applyAlignment="1" applyProtection="1"/>
    <xf numFmtId="0" fontId="0" fillId="5" borderId="21" xfId="0" applyFill="1" applyBorder="1" applyAlignment="1" applyProtection="1"/>
    <xf numFmtId="0" fontId="8" fillId="5" borderId="0" xfId="0" applyNumberFormat="1" applyFont="1" applyFill="1" applyBorder="1" applyAlignment="1" applyProtection="1">
      <alignment vertical="center"/>
    </xf>
    <xf numFmtId="0" fontId="8" fillId="5" borderId="0" xfId="0" applyNumberFormat="1" applyFont="1" applyFill="1" applyAlignment="1" applyProtection="1">
      <alignment vertical="center"/>
    </xf>
    <xf numFmtId="0" fontId="18" fillId="5" borderId="0" xfId="0" applyNumberFormat="1" applyFont="1" applyFill="1" applyAlignment="1" applyProtection="1">
      <alignment vertical="center"/>
    </xf>
    <xf numFmtId="0" fontId="0" fillId="5" borderId="0" xfId="0" applyNumberFormat="1" applyFill="1" applyAlignment="1" applyProtection="1">
      <alignment vertical="center"/>
    </xf>
    <xf numFmtId="0" fontId="8" fillId="5" borderId="0" xfId="0" applyFont="1" applyFill="1" applyBorder="1" applyAlignment="1" applyProtection="1">
      <alignment vertical="center"/>
    </xf>
    <xf numFmtId="0" fontId="8" fillId="5" borderId="0" xfId="0" applyFont="1" applyFill="1" applyAlignment="1" applyProtection="1">
      <alignment vertical="center"/>
    </xf>
    <xf numFmtId="0" fontId="18" fillId="5" borderId="0" xfId="0" applyFont="1" applyFill="1" applyAlignment="1" applyProtection="1">
      <alignment vertical="center"/>
    </xf>
    <xf numFmtId="0" fontId="0" fillId="5" borderId="0" xfId="0" applyFill="1" applyAlignment="1" applyProtection="1">
      <alignment vertical="center"/>
    </xf>
    <xf numFmtId="0" fontId="8" fillId="5" borderId="0" xfId="0"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8" fillId="5" borderId="0" xfId="0" applyFont="1" applyFill="1" applyAlignment="1" applyProtection="1">
      <alignment horizontal="left" vertical="center" indent="1"/>
      <protection locked="0"/>
    </xf>
    <xf numFmtId="0" fontId="0" fillId="5" borderId="0" xfId="0" applyFill="1" applyAlignment="1" applyProtection="1">
      <alignment horizontal="left" vertical="center" indent="1"/>
      <protection locked="0"/>
    </xf>
    <xf numFmtId="0" fontId="0" fillId="5" borderId="21" xfId="0" applyFill="1" applyBorder="1" applyAlignment="1" applyProtection="1">
      <alignment horizontal="left" vertical="center" indent="1"/>
      <protection locked="0"/>
    </xf>
    <xf numFmtId="0" fontId="8" fillId="5" borderId="1" xfId="0" applyFont="1" applyFill="1" applyBorder="1" applyAlignment="1" applyProtection="1">
      <alignment horizontal="left" vertical="center" indent="1"/>
      <protection locked="0"/>
    </xf>
    <xf numFmtId="176" fontId="8" fillId="5" borderId="0" xfId="0" applyNumberFormat="1" applyFont="1" applyFill="1" applyBorder="1" applyAlignment="1" applyProtection="1">
      <alignment horizontal="right" vertical="center" shrinkToFit="1"/>
      <protection locked="0"/>
    </xf>
    <xf numFmtId="176" fontId="16" fillId="5" borderId="0" xfId="0" applyNumberFormat="1" applyFont="1" applyFill="1" applyAlignment="1" applyProtection="1">
      <alignment horizontal="right" vertical="center" shrinkToFit="1"/>
      <protection locked="0"/>
    </xf>
    <xf numFmtId="0" fontId="8" fillId="5" borderId="0" xfId="0" applyFont="1"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0" xfId="0" applyFill="1" applyAlignment="1" applyProtection="1">
      <protection locked="0"/>
    </xf>
    <xf numFmtId="0" fontId="0" fillId="5" borderId="21" xfId="0" applyFill="1" applyBorder="1" applyAlignment="1" applyProtection="1">
      <protection locked="0"/>
    </xf>
    <xf numFmtId="0" fontId="8" fillId="5" borderId="0" xfId="0" applyFont="1" applyFill="1" applyBorder="1" applyAlignment="1" applyProtection="1">
      <alignment horizontal="distributed" vertical="center" justifyLastLine="1"/>
    </xf>
    <xf numFmtId="0" fontId="20" fillId="5" borderId="63" xfId="0" applyFont="1" applyFill="1" applyBorder="1" applyAlignment="1" applyProtection="1">
      <alignment horizontal="left" vertical="center"/>
      <protection locked="0"/>
    </xf>
    <xf numFmtId="0" fontId="8" fillId="5" borderId="0" xfId="0" applyFont="1" applyFill="1" applyAlignment="1" applyProtection="1">
      <alignment horizontal="center" vertical="center"/>
    </xf>
    <xf numFmtId="0" fontId="20" fillId="5" borderId="65" xfId="0" applyFont="1" applyFill="1" applyBorder="1" applyAlignment="1" applyProtection="1">
      <alignment horizontal="left" vertical="center"/>
      <protection locked="0"/>
    </xf>
    <xf numFmtId="0" fontId="4" fillId="5" borderId="0" xfId="0" applyFont="1" applyFill="1" applyBorder="1" applyAlignment="1" applyProtection="1">
      <alignment horizontal="distributed" vertical="center" justifyLastLine="1"/>
    </xf>
    <xf numFmtId="0" fontId="8" fillId="5" borderId="0" xfId="0" applyFont="1" applyFill="1" applyBorder="1" applyAlignment="1" applyProtection="1">
      <alignment horizontal="right" vertical="center"/>
    </xf>
    <xf numFmtId="0" fontId="0" fillId="5" borderId="0" xfId="0" applyFill="1" applyAlignment="1" applyProtection="1">
      <alignment horizontal="right" vertical="center"/>
    </xf>
    <xf numFmtId="0" fontId="8" fillId="5" borderId="1" xfId="0" applyFont="1" applyFill="1" applyBorder="1" applyAlignment="1" applyProtection="1">
      <alignment horizontal="right" vertical="center"/>
    </xf>
    <xf numFmtId="0" fontId="15" fillId="5" borderId="0" xfId="0" applyFont="1" applyFill="1" applyAlignment="1" applyProtection="1">
      <alignment horizontal="left" vertical="center"/>
    </xf>
    <xf numFmtId="0" fontId="2" fillId="5" borderId="21" xfId="0" applyFont="1" applyFill="1" applyBorder="1" applyAlignment="1" applyProtection="1">
      <alignment horizontal="center" vertical="center"/>
    </xf>
    <xf numFmtId="49" fontId="8" fillId="5" borderId="0" xfId="0" applyNumberFormat="1" applyFont="1" applyFill="1" applyBorder="1" applyAlignment="1" applyProtection="1">
      <alignment horizontal="right" vertical="center"/>
      <protection locked="0"/>
    </xf>
    <xf numFmtId="0" fontId="0" fillId="5" borderId="0" xfId="0" applyFill="1" applyAlignment="1" applyProtection="1">
      <alignment vertical="center"/>
      <protection locked="0"/>
    </xf>
    <xf numFmtId="0" fontId="8" fillId="5" borderId="0" xfId="0" applyFont="1" applyFill="1" applyBorder="1" applyAlignment="1" applyProtection="1">
      <alignment horizontal="center" vertical="center"/>
      <protection locked="0"/>
    </xf>
    <xf numFmtId="0" fontId="0" fillId="5" borderId="21" xfId="0" applyFill="1" applyBorder="1" applyAlignment="1" applyProtection="1">
      <alignment vertical="center"/>
      <protection locked="0"/>
    </xf>
    <xf numFmtId="0" fontId="0" fillId="5" borderId="27" xfId="0" applyFill="1" applyBorder="1" applyAlignment="1" applyProtection="1">
      <alignment horizontal="center" vertical="center"/>
    </xf>
    <xf numFmtId="0" fontId="0" fillId="5" borderId="62" xfId="0" applyFill="1" applyBorder="1" applyAlignment="1" applyProtection="1">
      <alignment horizontal="center" vertical="center"/>
    </xf>
    <xf numFmtId="0" fontId="20" fillId="5" borderId="45" xfId="0" applyFont="1" applyFill="1" applyBorder="1" applyAlignment="1" applyProtection="1">
      <alignment horizontal="center" vertical="center" textRotation="255"/>
      <protection locked="0"/>
    </xf>
    <xf numFmtId="0" fontId="20" fillId="5" borderId="68" xfId="0" applyFont="1" applyFill="1" applyBorder="1" applyAlignment="1">
      <alignment horizontal="center" vertical="center" textRotation="255"/>
    </xf>
    <xf numFmtId="0" fontId="20" fillId="5" borderId="46" xfId="0" applyFont="1" applyFill="1" applyBorder="1" applyAlignment="1">
      <alignment horizontal="center" vertical="center" textRotation="255"/>
    </xf>
    <xf numFmtId="0" fontId="20" fillId="5" borderId="71" xfId="0" applyFont="1" applyFill="1" applyBorder="1" applyAlignment="1">
      <alignment horizontal="center" vertical="center" textRotation="255"/>
    </xf>
    <xf numFmtId="0" fontId="20" fillId="5" borderId="0" xfId="0" applyFont="1" applyFill="1" applyAlignment="1">
      <alignment horizontal="center" vertical="center" textRotation="255"/>
    </xf>
    <xf numFmtId="0" fontId="20" fillId="5" borderId="72" xfId="0" applyFont="1" applyFill="1" applyBorder="1" applyAlignment="1">
      <alignment horizontal="center" vertical="center" textRotation="255"/>
    </xf>
    <xf numFmtId="0" fontId="20" fillId="5" borderId="19" xfId="0" applyFont="1" applyFill="1" applyBorder="1" applyAlignment="1">
      <alignment horizontal="center" vertical="center" textRotation="255"/>
    </xf>
    <xf numFmtId="0" fontId="20" fillId="5" borderId="69" xfId="0" applyFont="1" applyFill="1" applyBorder="1" applyAlignment="1">
      <alignment horizontal="center" vertical="center" textRotation="255"/>
    </xf>
    <xf numFmtId="0" fontId="20" fillId="5" borderId="20" xfId="0" applyFont="1" applyFill="1" applyBorder="1" applyAlignment="1">
      <alignment horizontal="center" vertical="center" textRotation="255"/>
    </xf>
    <xf numFmtId="49" fontId="2" fillId="5" borderId="0" xfId="0" applyNumberFormat="1" applyFont="1" applyFill="1" applyBorder="1" applyAlignment="1" applyProtection="1">
      <alignment horizontal="right"/>
    </xf>
    <xf numFmtId="49" fontId="0" fillId="5" borderId="0" xfId="0" applyNumberFormat="1" applyFill="1" applyBorder="1" applyAlignment="1" applyProtection="1">
      <alignment horizontal="right"/>
    </xf>
    <xf numFmtId="49" fontId="2" fillId="5" borderId="0" xfId="0" applyNumberFormat="1" applyFont="1" applyFill="1" applyAlignment="1" applyProtection="1">
      <alignment horizontal="center" vertical="center"/>
    </xf>
    <xf numFmtId="0" fontId="8" fillId="5" borderId="24" xfId="0" applyFont="1" applyFill="1" applyBorder="1" applyAlignment="1" applyProtection="1">
      <alignment horizontal="center" vertical="center"/>
    </xf>
    <xf numFmtId="0" fontId="0" fillId="5" borderId="23" xfId="0" applyFill="1" applyBorder="1" applyAlignment="1" applyProtection="1">
      <alignment horizontal="center" vertical="center"/>
    </xf>
    <xf numFmtId="0" fontId="0" fillId="5" borderId="25" xfId="0" applyFill="1" applyBorder="1" applyAlignment="1" applyProtection="1">
      <alignment horizontal="center" vertical="center"/>
    </xf>
    <xf numFmtId="0" fontId="20" fillId="5" borderId="45" xfId="0" applyFont="1" applyFill="1" applyBorder="1" applyAlignment="1" applyProtection="1">
      <alignment horizontal="center" vertical="center"/>
      <protection locked="0"/>
    </xf>
    <xf numFmtId="0" fontId="9" fillId="5" borderId="68" xfId="0" applyFont="1" applyFill="1" applyBorder="1" applyAlignment="1">
      <alignment horizontal="center" vertical="center"/>
    </xf>
    <xf numFmtId="0" fontId="9" fillId="5" borderId="46"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69" xfId="0" applyFont="1" applyFill="1" applyBorder="1" applyAlignment="1">
      <alignment horizontal="center" vertical="center"/>
    </xf>
    <xf numFmtId="0" fontId="9" fillId="5" borderId="20" xfId="0" applyFont="1" applyFill="1" applyBorder="1" applyAlignment="1">
      <alignment horizontal="center" vertical="center"/>
    </xf>
    <xf numFmtId="0" fontId="4" fillId="5" borderId="0" xfId="0" applyFont="1" applyFill="1" applyBorder="1" applyAlignment="1" applyProtection="1">
      <alignment horizontal="distributed" vertical="center"/>
    </xf>
    <xf numFmtId="0" fontId="0" fillId="5" borderId="21" xfId="0" applyFill="1" applyBorder="1" applyAlignment="1" applyProtection="1">
      <alignment vertical="center"/>
    </xf>
    <xf numFmtId="0" fontId="20" fillId="5" borderId="46" xfId="0" applyFont="1" applyFill="1" applyBorder="1" applyAlignment="1" applyProtection="1">
      <alignment horizontal="center" vertical="center" textRotation="255"/>
      <protection locked="0"/>
    </xf>
    <xf numFmtId="0" fontId="20" fillId="5" borderId="71" xfId="0" applyFont="1" applyFill="1" applyBorder="1" applyAlignment="1" applyProtection="1">
      <alignment horizontal="center" vertical="center" textRotation="255"/>
      <protection locked="0"/>
    </xf>
    <xf numFmtId="0" fontId="20" fillId="5" borderId="72" xfId="0" applyFont="1" applyFill="1" applyBorder="1" applyAlignment="1" applyProtection="1">
      <alignment horizontal="center" vertical="center" textRotation="255"/>
      <protection locked="0"/>
    </xf>
    <xf numFmtId="0" fontId="20" fillId="5" borderId="19" xfId="0" applyFont="1" applyFill="1" applyBorder="1" applyAlignment="1" applyProtection="1">
      <alignment horizontal="center" vertical="center" textRotation="255"/>
      <protection locked="0"/>
    </xf>
    <xf numFmtId="0" fontId="20" fillId="5" borderId="20" xfId="0" applyFont="1" applyFill="1" applyBorder="1" applyAlignment="1" applyProtection="1">
      <alignment horizontal="center" vertical="center" textRotation="255"/>
      <protection locked="0"/>
    </xf>
    <xf numFmtId="0" fontId="0" fillId="5" borderId="21" xfId="0" applyFill="1" applyBorder="1" applyAlignment="1" applyProtection="1">
      <alignment horizontal="center" vertical="center"/>
    </xf>
    <xf numFmtId="0" fontId="0" fillId="5" borderId="1" xfId="0" applyFill="1" applyBorder="1" applyAlignment="1" applyProtection="1">
      <alignment horizontal="center" vertical="center"/>
    </xf>
    <xf numFmtId="0" fontId="0" fillId="5" borderId="22" xfId="0" applyFill="1" applyBorder="1" applyAlignment="1" applyProtection="1">
      <alignment horizontal="center" vertical="center"/>
    </xf>
    <xf numFmtId="0" fontId="2" fillId="5" borderId="24" xfId="0" applyFont="1" applyFill="1" applyBorder="1" applyAlignment="1" applyProtection="1">
      <alignment horizontal="center" vertical="center"/>
    </xf>
    <xf numFmtId="0" fontId="19" fillId="5" borderId="70" xfId="0" applyFont="1" applyFill="1" applyBorder="1" applyAlignment="1" applyProtection="1">
      <alignment horizontal="center" vertical="center"/>
    </xf>
    <xf numFmtId="0" fontId="19" fillId="5" borderId="28" xfId="0" applyFont="1" applyFill="1" applyBorder="1" applyAlignment="1" applyProtection="1">
      <alignment horizontal="center" vertical="center"/>
    </xf>
    <xf numFmtId="0" fontId="19" fillId="5" borderId="26" xfId="0" applyFont="1" applyFill="1" applyBorder="1" applyAlignment="1" applyProtection="1">
      <alignment horizontal="center" vertical="center"/>
    </xf>
    <xf numFmtId="0" fontId="8" fillId="5" borderId="70" xfId="0" applyFont="1" applyFill="1" applyBorder="1" applyAlignment="1" applyProtection="1">
      <alignment horizontal="distributed" vertical="center" justifyLastLine="1"/>
    </xf>
    <xf numFmtId="0" fontId="8" fillId="5" borderId="28" xfId="0" applyFont="1" applyFill="1" applyBorder="1" applyAlignment="1" applyProtection="1">
      <alignment horizontal="distributed" vertical="center" justifyLastLine="1"/>
    </xf>
    <xf numFmtId="0" fontId="8" fillId="5" borderId="26" xfId="0" applyFont="1" applyFill="1" applyBorder="1" applyAlignment="1" applyProtection="1">
      <alignment horizontal="distributed" vertical="center" justifyLastLine="1"/>
    </xf>
    <xf numFmtId="0" fontId="8" fillId="5" borderId="28" xfId="0" applyFont="1" applyFill="1" applyBorder="1" applyAlignment="1" applyProtection="1">
      <alignment horizontal="left" vertical="center"/>
    </xf>
    <xf numFmtId="176" fontId="20" fillId="5" borderId="28" xfId="0" applyNumberFormat="1" applyFont="1" applyFill="1" applyBorder="1" applyAlignment="1" applyProtection="1">
      <alignment horizontal="right" vertical="center"/>
      <protection locked="0"/>
    </xf>
    <xf numFmtId="0" fontId="9" fillId="5" borderId="0" xfId="0" applyFont="1" applyFill="1" applyAlignment="1" applyProtection="1">
      <alignment horizontal="center" vertical="center"/>
    </xf>
    <xf numFmtId="0" fontId="9" fillId="5" borderId="21" xfId="0" applyFont="1" applyFill="1" applyBorder="1" applyAlignment="1" applyProtection="1">
      <alignment horizontal="center" vertical="center"/>
    </xf>
    <xf numFmtId="49" fontId="20" fillId="5" borderId="0" xfId="0" applyNumberFormat="1" applyFont="1" applyFill="1" applyBorder="1" applyAlignment="1" applyProtection="1">
      <alignment horizontal="right" vertical="center"/>
      <protection locked="0"/>
    </xf>
    <xf numFmtId="0" fontId="0" fillId="5" borderId="27" xfId="0" applyFill="1" applyBorder="1" applyAlignment="1" applyProtection="1">
      <alignment vertical="center"/>
    </xf>
    <xf numFmtId="0" fontId="0" fillId="5" borderId="62" xfId="0" applyFill="1" applyBorder="1" applyAlignment="1" applyProtection="1">
      <alignment vertical="center"/>
    </xf>
    <xf numFmtId="0" fontId="8" fillId="5" borderId="24" xfId="0" applyFont="1" applyFill="1" applyBorder="1" applyAlignment="1" applyProtection="1">
      <alignment horizontal="distributed" vertical="center" justifyLastLine="1"/>
    </xf>
    <xf numFmtId="0" fontId="0" fillId="5" borderId="23" xfId="0" applyFill="1" applyBorder="1" applyAlignment="1" applyProtection="1">
      <alignment horizontal="distributed" vertical="center" justifyLastLine="1"/>
    </xf>
    <xf numFmtId="0" fontId="0" fillId="5" borderId="25" xfId="0" applyFill="1" applyBorder="1" applyAlignment="1" applyProtection="1">
      <alignment horizontal="distributed" vertical="center" justifyLastLine="1"/>
    </xf>
    <xf numFmtId="0" fontId="0" fillId="5" borderId="1" xfId="0" applyFill="1" applyBorder="1" applyAlignment="1" applyProtection="1">
      <alignment horizontal="distributed" vertical="center" justifyLastLine="1"/>
    </xf>
    <xf numFmtId="0" fontId="0" fillId="5" borderId="0" xfId="0" applyFill="1" applyAlignment="1" applyProtection="1">
      <alignment horizontal="distributed" vertical="center" justifyLastLine="1"/>
    </xf>
    <xf numFmtId="0" fontId="0" fillId="5" borderId="21" xfId="0" applyFill="1" applyBorder="1" applyAlignment="1" applyProtection="1">
      <alignment horizontal="distributed" vertical="center" justifyLastLine="1"/>
    </xf>
    <xf numFmtId="0" fontId="0" fillId="5" borderId="22" xfId="0" applyFill="1" applyBorder="1" applyAlignment="1" applyProtection="1">
      <alignment horizontal="distributed" vertical="center" justifyLastLine="1"/>
    </xf>
    <xf numFmtId="0" fontId="0" fillId="5" borderId="27" xfId="0" applyFill="1" applyBorder="1" applyAlignment="1" applyProtection="1">
      <alignment horizontal="distributed" vertical="center" justifyLastLine="1"/>
    </xf>
    <xf numFmtId="0" fontId="0" fillId="5" borderId="62" xfId="0" applyFill="1" applyBorder="1" applyAlignment="1" applyProtection="1">
      <alignment horizontal="distributed" vertical="center" justifyLastLine="1"/>
    </xf>
    <xf numFmtId="0" fontId="0" fillId="5" borderId="23" xfId="0" applyFill="1" applyBorder="1" applyAlignment="1" applyProtection="1">
      <alignment vertical="center"/>
    </xf>
    <xf numFmtId="0" fontId="0" fillId="5" borderId="25" xfId="0" applyFill="1" applyBorder="1" applyAlignment="1" applyProtection="1">
      <alignment vertical="center"/>
    </xf>
    <xf numFmtId="0" fontId="0" fillId="5" borderId="0" xfId="0" applyFill="1" applyAlignment="1" applyProtection="1">
      <alignment horizontal="left" vertical="center"/>
    </xf>
    <xf numFmtId="0" fontId="0" fillId="5" borderId="0" xfId="0" applyFill="1" applyBorder="1" applyAlignment="1" applyProtection="1">
      <alignment horizontal="left" vertical="center"/>
    </xf>
    <xf numFmtId="0" fontId="8" fillId="5" borderId="28" xfId="0" applyFont="1" applyFill="1" applyBorder="1" applyAlignment="1" applyProtection="1">
      <alignment horizontal="center" vertical="center"/>
    </xf>
    <xf numFmtId="0" fontId="0" fillId="5" borderId="73" xfId="0" applyFill="1" applyBorder="1" applyAlignment="1" applyProtection="1">
      <alignment horizontal="center" vertical="center"/>
    </xf>
    <xf numFmtId="0" fontId="8" fillId="5" borderId="74" xfId="0" applyFont="1" applyFill="1" applyBorder="1" applyAlignment="1" applyProtection="1">
      <alignment horizontal="distributed" vertical="center" justifyLastLine="1"/>
      <protection locked="0"/>
    </xf>
    <xf numFmtId="0" fontId="0" fillId="5" borderId="28" xfId="0" applyFill="1" applyBorder="1" applyAlignment="1" applyProtection="1">
      <alignment horizontal="distributed" vertical="center" justifyLastLine="1"/>
      <protection locked="0"/>
    </xf>
    <xf numFmtId="0" fontId="0" fillId="5" borderId="26" xfId="0" applyFill="1" applyBorder="1" applyAlignment="1" applyProtection="1">
      <alignment horizontal="distributed" vertical="center"/>
      <protection locked="0"/>
    </xf>
    <xf numFmtId="0" fontId="2" fillId="5" borderId="28" xfId="0" applyFont="1" applyFill="1" applyBorder="1" applyAlignment="1" applyProtection="1">
      <alignment horizontal="center" vertical="center"/>
    </xf>
    <xf numFmtId="0" fontId="0" fillId="5" borderId="28" xfId="0" applyFill="1" applyBorder="1" applyAlignment="1" applyProtection="1">
      <alignment horizontal="left" vertical="center"/>
    </xf>
    <xf numFmtId="176" fontId="5" fillId="5" borderId="28" xfId="0" applyNumberFormat="1" applyFont="1" applyFill="1" applyBorder="1" applyAlignment="1" applyProtection="1">
      <alignment horizontal="right" vertical="center"/>
      <protection locked="0"/>
    </xf>
    <xf numFmtId="0" fontId="5" fillId="5" borderId="28" xfId="0" applyFont="1" applyFill="1" applyBorder="1" applyAlignment="1" applyProtection="1">
      <alignment vertical="center"/>
      <protection locked="0"/>
    </xf>
    <xf numFmtId="0" fontId="0" fillId="5" borderId="28" xfId="0" applyFill="1" applyBorder="1" applyAlignment="1" applyProtection="1">
      <alignment vertical="center"/>
    </xf>
    <xf numFmtId="0" fontId="5" fillId="5" borderId="0" xfId="0" applyFont="1" applyFill="1" applyAlignment="1" applyProtection="1">
      <alignment vertical="center"/>
      <protection locked="0"/>
    </xf>
    <xf numFmtId="0" fontId="8" fillId="5" borderId="74" xfId="0" applyFont="1" applyFill="1" applyBorder="1" applyAlignment="1" applyProtection="1">
      <alignment horizontal="distributed" vertical="center" justifyLastLine="1"/>
    </xf>
    <xf numFmtId="0" fontId="0" fillId="5" borderId="28" xfId="0" applyFill="1" applyBorder="1" applyAlignment="1" applyProtection="1">
      <alignment horizontal="distributed" vertical="center" justifyLastLine="1"/>
    </xf>
    <xf numFmtId="0" fontId="0" fillId="5" borderId="26" xfId="0" applyFill="1" applyBorder="1" applyAlignment="1" applyProtection="1">
      <alignment horizontal="distributed" vertical="center"/>
    </xf>
    <xf numFmtId="176" fontId="8" fillId="5" borderId="70" xfId="0" applyNumberFormat="1" applyFont="1" applyFill="1" applyBorder="1" applyAlignment="1" applyProtection="1">
      <alignment horizontal="right" vertical="center"/>
      <protection locked="0"/>
    </xf>
    <xf numFmtId="0" fontId="0" fillId="5" borderId="28" xfId="0" applyFill="1" applyBorder="1" applyAlignment="1" applyProtection="1">
      <alignment vertical="center"/>
      <protection locked="0"/>
    </xf>
    <xf numFmtId="0" fontId="0" fillId="5" borderId="26" xfId="0" applyFill="1" applyBorder="1" applyAlignment="1" applyProtection="1">
      <alignment vertical="center"/>
    </xf>
    <xf numFmtId="0" fontId="8" fillId="5" borderId="1" xfId="0" applyFont="1" applyFill="1" applyBorder="1" applyAlignment="1" applyProtection="1">
      <alignment vertical="distributed" textRotation="255" justifyLastLine="1"/>
    </xf>
    <xf numFmtId="0" fontId="0" fillId="5" borderId="0" xfId="0" applyFill="1" applyBorder="1" applyAlignment="1" applyProtection="1">
      <alignment vertical="distributed" textRotation="255" justifyLastLine="1"/>
    </xf>
    <xf numFmtId="0" fontId="0" fillId="5" borderId="21" xfId="0" applyFill="1" applyBorder="1" applyAlignment="1" applyProtection="1">
      <alignment vertical="distributed" textRotation="255" justifyLastLine="1"/>
    </xf>
    <xf numFmtId="0" fontId="0" fillId="5" borderId="1" xfId="0" applyFill="1" applyBorder="1" applyAlignment="1" applyProtection="1">
      <alignment vertical="distributed" textRotation="255" justifyLastLine="1"/>
    </xf>
    <xf numFmtId="176" fontId="20" fillId="5" borderId="70" xfId="0" applyNumberFormat="1" applyFont="1" applyFill="1" applyBorder="1" applyAlignment="1" applyProtection="1">
      <alignment horizontal="right" vertical="center"/>
      <protection locked="0"/>
    </xf>
    <xf numFmtId="0" fontId="0" fillId="5" borderId="23" xfId="0" applyFill="1" applyBorder="1" applyAlignment="1"/>
    <xf numFmtId="0" fontId="0" fillId="5" borderId="25" xfId="0" applyFill="1" applyBorder="1" applyAlignment="1"/>
    <xf numFmtId="0" fontId="8" fillId="5" borderId="70" xfId="0" applyFont="1" applyFill="1" applyBorder="1" applyAlignment="1" applyProtection="1">
      <alignment horizontal="distributed" vertical="center" justifyLastLine="1"/>
      <protection locked="0"/>
    </xf>
    <xf numFmtId="0" fontId="8" fillId="5" borderId="28" xfId="0" applyFont="1" applyFill="1" applyBorder="1" applyAlignment="1" applyProtection="1">
      <alignment horizontal="distributed" vertical="center" justifyLastLine="1"/>
      <protection locked="0"/>
    </xf>
    <xf numFmtId="0" fontId="8" fillId="5" borderId="26" xfId="0" applyFont="1" applyFill="1" applyBorder="1" applyAlignment="1" applyProtection="1">
      <alignment horizontal="distributed" vertical="center" justifyLastLine="1"/>
      <protection locked="0"/>
    </xf>
    <xf numFmtId="176" fontId="8" fillId="5" borderId="28" xfId="0" applyNumberFormat="1" applyFont="1" applyFill="1" applyBorder="1" applyAlignment="1" applyProtection="1">
      <alignment horizontal="right" vertical="center"/>
      <protection locked="0"/>
    </xf>
    <xf numFmtId="0" fontId="8" fillId="5" borderId="24" xfId="0" applyFont="1" applyFill="1" applyBorder="1" applyAlignment="1" applyProtection="1">
      <alignment horizontal="distributed" vertical="center" wrapText="1" justifyLastLine="1"/>
    </xf>
    <xf numFmtId="0" fontId="8" fillId="5" borderId="23" xfId="0" applyFont="1" applyFill="1" applyBorder="1" applyAlignment="1" applyProtection="1">
      <alignment horizontal="distributed" vertical="center" wrapText="1" justifyLastLine="1"/>
    </xf>
    <xf numFmtId="0" fontId="8" fillId="5" borderId="25" xfId="0" applyFont="1" applyFill="1" applyBorder="1" applyAlignment="1" applyProtection="1">
      <alignment horizontal="distributed" vertical="center" wrapText="1" justifyLastLine="1"/>
    </xf>
    <xf numFmtId="0" fontId="8" fillId="5" borderId="22" xfId="0" applyFont="1" applyFill="1" applyBorder="1" applyAlignment="1" applyProtection="1">
      <alignment horizontal="distributed" vertical="center" wrapText="1" justifyLastLine="1"/>
    </xf>
    <xf numFmtId="0" fontId="8" fillId="5" borderId="27" xfId="0" applyFont="1" applyFill="1" applyBorder="1" applyAlignment="1" applyProtection="1">
      <alignment horizontal="distributed" vertical="center" wrapText="1" justifyLastLine="1"/>
    </xf>
    <xf numFmtId="0" fontId="8" fillId="5" borderId="62" xfId="0" applyFont="1" applyFill="1" applyBorder="1" applyAlignment="1" applyProtection="1">
      <alignment horizontal="distributed" vertical="center" wrapText="1" justifyLastLine="1"/>
    </xf>
    <xf numFmtId="0" fontId="0" fillId="5" borderId="26" xfId="0" applyFill="1" applyBorder="1" applyAlignment="1" applyProtection="1">
      <alignment horizontal="distributed" vertical="center" justifyLastLine="1"/>
    </xf>
    <xf numFmtId="0" fontId="20" fillId="5" borderId="70" xfId="0" applyFont="1" applyFill="1" applyBorder="1" applyAlignment="1" applyProtection="1">
      <alignment horizontal="left" vertical="center" indent="1"/>
      <protection locked="0"/>
    </xf>
    <xf numFmtId="0" fontId="5" fillId="5" borderId="28" xfId="0" applyFont="1" applyFill="1" applyBorder="1" applyAlignment="1" applyProtection="1">
      <alignment horizontal="left" vertical="center" indent="1"/>
      <protection locked="0"/>
    </xf>
    <xf numFmtId="0" fontId="5" fillId="5" borderId="26" xfId="0" applyFont="1" applyFill="1" applyBorder="1" applyAlignment="1" applyProtection="1">
      <alignment horizontal="left" vertical="center" indent="1"/>
      <protection locked="0"/>
    </xf>
    <xf numFmtId="0" fontId="0" fillId="5" borderId="26" xfId="0" applyFill="1" applyBorder="1" applyAlignment="1">
      <alignment vertical="center"/>
    </xf>
    <xf numFmtId="0" fontId="8" fillId="5" borderId="1" xfId="0" applyFont="1" applyFill="1" applyBorder="1" applyAlignment="1" applyProtection="1">
      <alignment horizontal="center" vertical="distributed" textRotation="255"/>
    </xf>
    <xf numFmtId="0" fontId="0" fillId="5" borderId="21" xfId="0" applyFill="1" applyBorder="1" applyAlignment="1"/>
    <xf numFmtId="0" fontId="0" fillId="5" borderId="22" xfId="0" applyFill="1" applyBorder="1" applyAlignment="1"/>
    <xf numFmtId="0" fontId="8" fillId="5" borderId="27" xfId="0" applyFont="1" applyFill="1" applyBorder="1" applyAlignment="1" applyProtection="1">
      <alignment horizontal="left" vertical="center"/>
      <protection locked="0"/>
    </xf>
    <xf numFmtId="0" fontId="8" fillId="5" borderId="27" xfId="0" applyFont="1" applyFill="1" applyBorder="1" applyAlignment="1" applyProtection="1">
      <alignment horizontal="distributed" vertical="center"/>
    </xf>
    <xf numFmtId="0" fontId="0" fillId="5" borderId="27" xfId="0" applyFill="1" applyBorder="1" applyAlignment="1" applyProtection="1">
      <alignment horizontal="left" vertical="center"/>
      <protection locked="0"/>
    </xf>
    <xf numFmtId="0" fontId="8" fillId="5" borderId="1" xfId="0" applyFont="1" applyFill="1" applyBorder="1" applyAlignment="1" applyProtection="1">
      <alignment horizontal="distributed" vertical="center" justifyLastLine="1"/>
    </xf>
    <xf numFmtId="0" fontId="0" fillId="5" borderId="0" xfId="0" applyFill="1" applyBorder="1" applyAlignment="1" applyProtection="1">
      <alignment horizontal="distributed" vertical="center" justifyLastLine="1"/>
    </xf>
    <xf numFmtId="0" fontId="0" fillId="5" borderId="1" xfId="0" applyFill="1" applyBorder="1" applyAlignment="1" applyProtection="1">
      <alignment vertical="center"/>
    </xf>
    <xf numFmtId="0" fontId="8" fillId="5" borderId="23" xfId="0" applyFont="1" applyFill="1" applyBorder="1" applyAlignment="1" applyProtection="1">
      <alignment horizontal="distributed" justifyLastLine="1"/>
    </xf>
    <xf numFmtId="0" fontId="0" fillId="5" borderId="0" xfId="0" applyFill="1" applyAlignment="1" applyProtection="1">
      <alignment horizontal="distributed" justifyLastLine="1"/>
    </xf>
    <xf numFmtId="0" fontId="8" fillId="5" borderId="1" xfId="0" applyFont="1" applyFill="1" applyBorder="1" applyAlignment="1" applyProtection="1">
      <alignment horizontal="center" vertical="distributed" textRotation="255" justifyLastLine="1"/>
    </xf>
    <xf numFmtId="0" fontId="0" fillId="5" borderId="0" xfId="0" applyFill="1" applyAlignment="1" applyProtection="1">
      <alignment horizontal="center" vertical="distributed" textRotation="255" justifyLastLine="1"/>
    </xf>
    <xf numFmtId="0" fontId="0" fillId="5" borderId="21" xfId="0" applyFill="1" applyBorder="1" applyAlignment="1" applyProtection="1">
      <alignment horizontal="center" vertical="distributed" textRotation="255" justifyLastLine="1"/>
    </xf>
    <xf numFmtId="0" fontId="0" fillId="5" borderId="1" xfId="0" applyFill="1" applyBorder="1" applyAlignment="1" applyProtection="1">
      <alignment horizontal="center" vertical="distributed" textRotation="255" justifyLastLine="1"/>
    </xf>
    <xf numFmtId="0" fontId="8" fillId="5" borderId="27" xfId="0" applyFont="1" applyFill="1" applyBorder="1" applyAlignment="1" applyProtection="1">
      <alignment horizontal="distributed" vertical="center"/>
      <protection locked="0"/>
    </xf>
    <xf numFmtId="0" fontId="0" fillId="5" borderId="27" xfId="0" applyFill="1" applyBorder="1" applyAlignment="1" applyProtection="1">
      <alignment horizontal="distributed" vertical="center"/>
      <protection locked="0"/>
    </xf>
    <xf numFmtId="0" fontId="20" fillId="5" borderId="23"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0" fontId="0" fillId="5" borderId="0" xfId="0" applyFill="1" applyBorder="1" applyAlignment="1" applyProtection="1">
      <alignment vertical="center"/>
      <protection locked="0"/>
    </xf>
    <xf numFmtId="0" fontId="0" fillId="5" borderId="27" xfId="0" applyFill="1" applyBorder="1" applyAlignment="1" applyProtection="1">
      <alignment vertical="center"/>
      <protection locked="0"/>
    </xf>
    <xf numFmtId="0" fontId="9" fillId="5" borderId="0" xfId="0" applyFont="1" applyFill="1" applyBorder="1" applyAlignment="1" applyProtection="1">
      <alignment vertical="center"/>
    </xf>
    <xf numFmtId="0" fontId="8" fillId="5" borderId="23" xfId="0" applyFont="1" applyFill="1" applyBorder="1" applyAlignment="1" applyProtection="1">
      <alignment horizontal="center" vertical="center"/>
    </xf>
    <xf numFmtId="0" fontId="20" fillId="5" borderId="0" xfId="0" applyFont="1" applyFill="1" applyBorder="1" applyAlignment="1" applyProtection="1">
      <alignment horizontal="center" vertical="center"/>
      <protection locked="0"/>
    </xf>
    <xf numFmtId="0" fontId="8" fillId="5" borderId="23" xfId="0" applyFont="1" applyFill="1" applyBorder="1" applyAlignment="1" applyProtection="1">
      <alignment horizontal="distributed" vertical="center" justifyLastLine="1"/>
    </xf>
    <xf numFmtId="0" fontId="8" fillId="5" borderId="25" xfId="0" applyFont="1" applyFill="1" applyBorder="1" applyAlignment="1" applyProtection="1">
      <alignment horizontal="distributed" vertical="center" justifyLastLine="1"/>
    </xf>
    <xf numFmtId="0" fontId="8" fillId="5" borderId="22" xfId="0" applyFont="1" applyFill="1" applyBorder="1" applyAlignment="1" applyProtection="1">
      <alignment horizontal="distributed" vertical="center" justifyLastLine="1"/>
    </xf>
    <xf numFmtId="0" fontId="8" fillId="5" borderId="27" xfId="0" applyFont="1" applyFill="1" applyBorder="1" applyAlignment="1" applyProtection="1">
      <alignment horizontal="distributed" vertical="center" justifyLastLine="1"/>
    </xf>
    <xf numFmtId="0" fontId="8" fillId="5" borderId="62" xfId="0" applyFont="1" applyFill="1" applyBorder="1" applyAlignment="1" applyProtection="1">
      <alignment horizontal="distributed" vertical="center" justifyLastLine="1"/>
    </xf>
    <xf numFmtId="0" fontId="8" fillId="5" borderId="23" xfId="0" applyFont="1" applyFill="1" applyBorder="1" applyAlignment="1" applyProtection="1">
      <alignment vertical="center"/>
    </xf>
    <xf numFmtId="0" fontId="8" fillId="5" borderId="27" xfId="0" applyFont="1" applyFill="1" applyBorder="1" applyAlignment="1" applyProtection="1">
      <alignment horizontal="distributed" vertical="center" justifyLastLine="1"/>
      <protection locked="0"/>
    </xf>
    <xf numFmtId="0" fontId="0" fillId="5" borderId="27" xfId="0" applyFill="1" applyBorder="1" applyAlignment="1" applyProtection="1">
      <alignment horizontal="distributed" vertical="center" justifyLastLine="1"/>
      <protection locked="0"/>
    </xf>
    <xf numFmtId="0" fontId="0" fillId="5" borderId="27" xfId="0" applyFill="1" applyBorder="1" applyAlignment="1" applyProtection="1">
      <alignment horizontal="distributed" vertical="center"/>
    </xf>
    <xf numFmtId="0" fontId="8" fillId="5" borderId="70" xfId="0" applyFont="1" applyFill="1" applyBorder="1" applyAlignment="1" applyProtection="1">
      <alignment horizontal="distributed" vertical="center" wrapText="1" justifyLastLine="1"/>
    </xf>
    <xf numFmtId="0" fontId="8" fillId="5" borderId="28" xfId="0" applyFont="1" applyFill="1" applyBorder="1" applyAlignment="1" applyProtection="1">
      <alignment horizontal="distributed" vertical="center" wrapText="1" justifyLastLine="1"/>
    </xf>
    <xf numFmtId="0" fontId="8" fillId="5" borderId="26" xfId="0" applyFont="1" applyFill="1" applyBorder="1" applyAlignment="1" applyProtection="1">
      <alignment horizontal="distributed" vertical="center" wrapText="1" justifyLastLine="1"/>
    </xf>
    <xf numFmtId="0" fontId="0" fillId="5" borderId="28" xfId="0" applyFill="1" applyBorder="1" applyAlignment="1" applyProtection="1">
      <alignment horizontal="distributed" vertical="center"/>
    </xf>
    <xf numFmtId="0" fontId="8" fillId="5" borderId="27" xfId="0" applyFont="1" applyFill="1" applyBorder="1" applyAlignment="1" applyProtection="1">
      <alignment vertical="center"/>
    </xf>
    <xf numFmtId="49" fontId="20" fillId="5" borderId="70" xfId="0" applyNumberFormat="1" applyFont="1" applyFill="1" applyBorder="1" applyAlignment="1" applyProtection="1">
      <alignment horizontal="right" vertical="center"/>
      <protection locked="0"/>
    </xf>
    <xf numFmtId="49" fontId="20" fillId="5" borderId="28" xfId="0" applyNumberFormat="1" applyFont="1" applyFill="1" applyBorder="1" applyAlignment="1" applyProtection="1">
      <alignment horizontal="right" vertical="center"/>
      <protection locked="0"/>
    </xf>
    <xf numFmtId="0" fontId="5" fillId="5" borderId="28" xfId="0" applyFont="1" applyFill="1" applyBorder="1" applyAlignment="1" applyProtection="1">
      <alignment horizontal="right" vertical="center"/>
      <protection locked="0"/>
    </xf>
    <xf numFmtId="0" fontId="0" fillId="5" borderId="0" xfId="0" applyFill="1" applyBorder="1" applyAlignment="1" applyProtection="1">
      <alignment vertical="center"/>
    </xf>
    <xf numFmtId="0" fontId="0" fillId="5" borderId="27" xfId="0" applyFill="1" applyBorder="1" applyAlignment="1" applyProtection="1">
      <alignment horizontal="left" vertical="center"/>
    </xf>
    <xf numFmtId="0" fontId="20" fillId="5" borderId="28" xfId="0" applyFont="1" applyFill="1" applyBorder="1" applyAlignment="1" applyProtection="1">
      <alignment horizontal="left" vertical="center" indent="1"/>
      <protection locked="0"/>
    </xf>
    <xf numFmtId="0" fontId="20" fillId="5" borderId="26" xfId="0" applyFont="1" applyFill="1" applyBorder="1" applyAlignment="1" applyProtection="1">
      <alignment horizontal="left" vertical="center" indent="1"/>
      <protection locked="0"/>
    </xf>
    <xf numFmtId="0" fontId="8" fillId="5" borderId="28" xfId="0" applyFont="1" applyFill="1" applyBorder="1" applyAlignment="1" applyProtection="1">
      <alignment horizontal="left" vertical="center" indent="1"/>
      <protection locked="0"/>
    </xf>
    <xf numFmtId="0" fontId="0" fillId="5" borderId="26" xfId="0" applyFill="1" applyBorder="1" applyAlignment="1" applyProtection="1">
      <alignment horizontal="left" vertical="center" indent="1"/>
      <protection locked="0"/>
    </xf>
    <xf numFmtId="0" fontId="0" fillId="5" borderId="28" xfId="0" applyFill="1" applyBorder="1" applyAlignment="1" applyProtection="1">
      <alignment horizontal="distributed" vertical="center" wrapText="1" justifyLastLine="1"/>
    </xf>
    <xf numFmtId="0" fontId="0" fillId="5" borderId="26" xfId="0" applyFill="1" applyBorder="1" applyAlignment="1" applyProtection="1">
      <alignment horizontal="distributed" vertical="center" wrapText="1" justifyLastLine="1"/>
    </xf>
    <xf numFmtId="0" fontId="8" fillId="5" borderId="23" xfId="0" applyFont="1" applyFill="1" applyBorder="1" applyAlignment="1" applyProtection="1">
      <alignment horizontal="distributed" vertical="center"/>
    </xf>
    <xf numFmtId="0" fontId="8" fillId="5" borderId="1" xfId="0" applyFont="1" applyFill="1" applyBorder="1" applyAlignment="1" applyProtection="1">
      <alignment vertical="center"/>
    </xf>
    <xf numFmtId="0" fontId="8" fillId="5" borderId="0" xfId="0" applyFont="1" applyFill="1" applyBorder="1" applyAlignment="1" applyProtection="1">
      <alignment horizontal="distributed" vertical="center" justifyLastLine="1"/>
      <protection locked="0"/>
    </xf>
    <xf numFmtId="0" fontId="5" fillId="5" borderId="0" xfId="0" applyFont="1" applyFill="1" applyAlignment="1" applyProtection="1">
      <alignment horizontal="center" vertical="center"/>
      <protection locked="0"/>
    </xf>
    <xf numFmtId="0" fontId="20" fillId="5" borderId="27" xfId="0" applyFont="1" applyFill="1" applyBorder="1" applyAlignment="1" applyProtection="1">
      <alignment horizontal="center" vertical="center"/>
      <protection locked="0"/>
    </xf>
    <xf numFmtId="0" fontId="5" fillId="5" borderId="27" xfId="0" applyFont="1" applyFill="1" applyBorder="1" applyAlignment="1" applyProtection="1">
      <alignment horizontal="center" vertical="center"/>
      <protection locked="0"/>
    </xf>
    <xf numFmtId="49" fontId="8" fillId="5" borderId="24" xfId="0" applyNumberFormat="1" applyFont="1" applyFill="1" applyBorder="1" applyAlignment="1" applyProtection="1">
      <alignment horizontal="distributed" vertical="center" justifyLastLine="1"/>
    </xf>
    <xf numFmtId="49" fontId="9" fillId="5" borderId="23" xfId="0" applyNumberFormat="1" applyFont="1" applyFill="1" applyBorder="1" applyAlignment="1" applyProtection="1">
      <alignment horizontal="distributed" vertical="center" justifyLastLine="1"/>
    </xf>
    <xf numFmtId="49" fontId="9" fillId="5" borderId="25" xfId="0" applyNumberFormat="1" applyFont="1" applyFill="1" applyBorder="1" applyAlignment="1" applyProtection="1">
      <alignment horizontal="distributed" vertical="center" justifyLastLine="1"/>
    </xf>
    <xf numFmtId="49" fontId="0" fillId="5" borderId="1" xfId="0" applyNumberFormat="1" applyFill="1" applyBorder="1" applyAlignment="1" applyProtection="1">
      <alignment horizontal="distributed" vertical="center" justifyLastLine="1"/>
    </xf>
    <xf numFmtId="49" fontId="0" fillId="5" borderId="0" xfId="0" applyNumberFormat="1" applyFill="1" applyBorder="1" applyAlignment="1" applyProtection="1">
      <alignment horizontal="distributed" vertical="center" justifyLastLine="1"/>
    </xf>
    <xf numFmtId="49" fontId="0" fillId="5" borderId="21" xfId="0" applyNumberFormat="1" applyFill="1" applyBorder="1" applyAlignment="1" applyProtection="1">
      <alignment horizontal="distributed" vertical="center" justifyLastLine="1"/>
    </xf>
    <xf numFmtId="49" fontId="0" fillId="5" borderId="22" xfId="0" applyNumberFormat="1" applyFill="1" applyBorder="1" applyAlignment="1" applyProtection="1">
      <alignment horizontal="distributed" vertical="center" justifyLastLine="1"/>
    </xf>
    <xf numFmtId="49" fontId="0" fillId="5" borderId="27" xfId="0" applyNumberFormat="1" applyFill="1" applyBorder="1" applyAlignment="1" applyProtection="1">
      <alignment horizontal="distributed" vertical="center" justifyLastLine="1"/>
    </xf>
    <xf numFmtId="49" fontId="0" fillId="5" borderId="62" xfId="0" applyNumberFormat="1" applyFill="1" applyBorder="1" applyAlignment="1" applyProtection="1">
      <alignment horizontal="distributed" vertical="center" justifyLastLine="1"/>
    </xf>
    <xf numFmtId="0" fontId="0" fillId="5" borderId="23" xfId="0" applyFill="1" applyBorder="1" applyAlignment="1" applyProtection="1">
      <alignment horizontal="distributed" justifyLastLine="1"/>
    </xf>
    <xf numFmtId="0" fontId="0" fillId="5" borderId="0" xfId="0" applyFill="1" applyBorder="1" applyAlignment="1" applyProtection="1">
      <alignment horizontal="distributed" justifyLastLine="1"/>
    </xf>
    <xf numFmtId="0" fontId="0" fillId="5" borderId="22" xfId="0" applyFill="1" applyBorder="1" applyAlignment="1" applyProtection="1">
      <alignment vertical="center"/>
    </xf>
    <xf numFmtId="0" fontId="0" fillId="5" borderId="0" xfId="0" applyFill="1" applyBorder="1" applyAlignment="1" applyProtection="1">
      <alignment horizontal="distributed" vertical="center" justifyLastLine="1"/>
      <protection locked="0"/>
    </xf>
    <xf numFmtId="0" fontId="8" fillId="5" borderId="23" xfId="0" applyFont="1" applyFill="1" applyBorder="1" applyAlignment="1" applyProtection="1">
      <alignment horizontal="center" vertical="center"/>
      <protection locked="0"/>
    </xf>
    <xf numFmtId="0" fontId="0" fillId="5" borderId="23" xfId="0" applyFill="1" applyBorder="1" applyAlignment="1" applyProtection="1">
      <alignment vertical="center"/>
      <protection locked="0"/>
    </xf>
    <xf numFmtId="0" fontId="0" fillId="5" borderId="0" xfId="0" applyFill="1" applyBorder="1" applyAlignment="1" applyProtection="1">
      <alignment horizontal="center" vertical="center"/>
    </xf>
    <xf numFmtId="49" fontId="8" fillId="5" borderId="1" xfId="0" applyNumberFormat="1" applyFont="1" applyFill="1" applyBorder="1" applyAlignment="1" applyProtection="1">
      <alignment horizontal="distributed" vertical="center" justifyLastLine="1"/>
    </xf>
    <xf numFmtId="49" fontId="9" fillId="5" borderId="0" xfId="0" applyNumberFormat="1" applyFont="1" applyFill="1" applyBorder="1" applyAlignment="1" applyProtection="1">
      <alignment horizontal="distributed" vertical="center" justifyLastLine="1"/>
    </xf>
    <xf numFmtId="49" fontId="9" fillId="5" borderId="21" xfId="0" applyNumberFormat="1" applyFont="1" applyFill="1" applyBorder="1" applyAlignment="1" applyProtection="1">
      <alignment horizontal="distributed" vertical="center" justifyLastLine="1"/>
    </xf>
    <xf numFmtId="49" fontId="9" fillId="5" borderId="1" xfId="0" applyNumberFormat="1" applyFont="1" applyFill="1" applyBorder="1" applyAlignment="1" applyProtection="1">
      <alignment horizontal="distributed" vertical="center" justifyLastLine="1"/>
    </xf>
    <xf numFmtId="49" fontId="9" fillId="5" borderId="0" xfId="0" applyNumberFormat="1" applyFont="1" applyFill="1" applyAlignment="1" applyProtection="1">
      <alignment horizontal="distributed" vertical="center" justifyLastLine="1"/>
    </xf>
    <xf numFmtId="49" fontId="9" fillId="5" borderId="22" xfId="0" applyNumberFormat="1" applyFont="1" applyFill="1" applyBorder="1" applyAlignment="1" applyProtection="1">
      <alignment horizontal="distributed" vertical="center" justifyLastLine="1"/>
    </xf>
    <xf numFmtId="49" fontId="9" fillId="5" borderId="27" xfId="0" applyNumberFormat="1" applyFont="1" applyFill="1" applyBorder="1" applyAlignment="1" applyProtection="1">
      <alignment horizontal="distributed" vertical="center" justifyLastLine="1"/>
    </xf>
    <xf numFmtId="49" fontId="9" fillId="5" borderId="62" xfId="0" applyNumberFormat="1" applyFont="1" applyFill="1" applyBorder="1" applyAlignment="1" applyProtection="1">
      <alignment horizontal="distributed" vertical="center" justifyLastLine="1"/>
    </xf>
    <xf numFmtId="0" fontId="8" fillId="5" borderId="0" xfId="0" applyFont="1" applyFill="1" applyAlignment="1" applyProtection="1">
      <alignment horizontal="left" vertical="center"/>
      <protection locked="0"/>
    </xf>
    <xf numFmtId="0" fontId="8" fillId="5" borderId="24" xfId="0" applyFont="1" applyFill="1" applyBorder="1" applyAlignment="1" applyProtection="1">
      <alignment horizontal="center"/>
    </xf>
    <xf numFmtId="0" fontId="0" fillId="5" borderId="1" xfId="0" applyFill="1" applyBorder="1" applyAlignment="1" applyProtection="1"/>
    <xf numFmtId="0" fontId="0" fillId="5" borderId="22" xfId="0" applyFill="1" applyBorder="1" applyAlignment="1" applyProtection="1"/>
    <xf numFmtId="0" fontId="8" fillId="5" borderId="24" xfId="0" applyFont="1" applyFill="1" applyBorder="1" applyAlignment="1" applyProtection="1">
      <alignment horizontal="left"/>
    </xf>
    <xf numFmtId="0" fontId="16" fillId="5" borderId="1" xfId="0" applyFont="1" applyFill="1" applyBorder="1" applyAlignment="1" applyProtection="1">
      <alignment horizontal="center" vertical="center"/>
    </xf>
    <xf numFmtId="0" fontId="16" fillId="5" borderId="0"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62" xfId="0" applyFont="1" applyFill="1" applyBorder="1" applyAlignment="1">
      <alignment horizontal="center" vertical="center"/>
    </xf>
    <xf numFmtId="0" fontId="0" fillId="5" borderId="27" xfId="0" applyFill="1" applyBorder="1" applyProtection="1"/>
    <xf numFmtId="0" fontId="3" fillId="5" borderId="27" xfId="0" applyFont="1" applyFill="1" applyBorder="1" applyAlignment="1" applyProtection="1">
      <alignment horizontal="left" vertical="center"/>
      <protection locked="0"/>
    </xf>
    <xf numFmtId="0" fontId="0" fillId="5" borderId="0" xfId="0" applyFill="1" applyBorder="1" applyAlignment="1">
      <alignment horizontal="left" vertical="center"/>
    </xf>
    <xf numFmtId="0" fontId="0" fillId="5" borderId="21" xfId="0" applyFill="1" applyBorder="1" applyAlignment="1">
      <alignment horizontal="left" vertical="center"/>
    </xf>
    <xf numFmtId="0" fontId="16" fillId="5" borderId="22" xfId="0" applyFont="1" applyFill="1" applyBorder="1" applyAlignment="1" applyProtection="1">
      <alignment horizontal="center" vertical="center"/>
    </xf>
    <xf numFmtId="0" fontId="8" fillId="5" borderId="1" xfId="0" applyFont="1" applyFill="1" applyBorder="1" applyAlignment="1" applyProtection="1">
      <alignment horizontal="left" vertical="top"/>
    </xf>
    <xf numFmtId="0" fontId="8" fillId="5" borderId="0" xfId="0" applyFont="1" applyFill="1" applyBorder="1" applyAlignment="1" applyProtection="1">
      <alignment horizontal="left" vertical="top"/>
    </xf>
    <xf numFmtId="0" fontId="9" fillId="5" borderId="0" xfId="0" applyFont="1" applyFill="1" applyBorder="1" applyAlignment="1" applyProtection="1">
      <alignment horizontal="left" vertical="top"/>
    </xf>
    <xf numFmtId="0" fontId="9" fillId="5" borderId="21" xfId="0" applyFont="1" applyFill="1" applyBorder="1" applyAlignment="1" applyProtection="1">
      <alignment horizontal="left" vertical="top"/>
    </xf>
    <xf numFmtId="0" fontId="9" fillId="5" borderId="1" xfId="0" applyFont="1" applyFill="1" applyBorder="1" applyAlignment="1" applyProtection="1">
      <alignment horizontal="left" vertical="top"/>
    </xf>
    <xf numFmtId="0" fontId="9" fillId="5" borderId="0" xfId="0" applyFont="1" applyFill="1" applyAlignment="1" applyProtection="1">
      <alignment horizontal="left" vertical="top"/>
    </xf>
    <xf numFmtId="0" fontId="15" fillId="5" borderId="1" xfId="0" applyFont="1" applyFill="1" applyBorder="1" applyAlignment="1" applyProtection="1">
      <alignment horizontal="left" vertical="center" indent="1"/>
    </xf>
    <xf numFmtId="0" fontId="15" fillId="5" borderId="0" xfId="0" applyFont="1" applyFill="1" applyBorder="1" applyAlignment="1" applyProtection="1">
      <alignment horizontal="left" vertical="center" indent="1"/>
    </xf>
    <xf numFmtId="0" fontId="26" fillId="5" borderId="0" xfId="0" applyFont="1" applyFill="1" applyAlignment="1" applyProtection="1">
      <alignment horizontal="left" vertical="center" indent="1"/>
    </xf>
    <xf numFmtId="0" fontId="26" fillId="5" borderId="0" xfId="0" applyFont="1" applyFill="1" applyBorder="1" applyAlignment="1" applyProtection="1">
      <alignment horizontal="left" vertical="center" indent="1"/>
    </xf>
    <xf numFmtId="0" fontId="26" fillId="5" borderId="21" xfId="0" applyFont="1" applyFill="1" applyBorder="1" applyAlignment="1" applyProtection="1">
      <alignment horizontal="left" vertical="center" indent="1"/>
    </xf>
    <xf numFmtId="0" fontId="12" fillId="5" borderId="1" xfId="0" applyFont="1" applyFill="1" applyBorder="1" applyAlignment="1" applyProtection="1">
      <alignment horizontal="center" vertical="center"/>
    </xf>
    <xf numFmtId="0" fontId="14" fillId="5" borderId="0" xfId="0" applyFont="1" applyFill="1" applyAlignment="1" applyProtection="1">
      <alignment horizontal="distributed" vertical="center"/>
    </xf>
    <xf numFmtId="0" fontId="13" fillId="5" borderId="0" xfId="0" applyFont="1" applyFill="1" applyAlignment="1" applyProtection="1">
      <alignment horizontal="center" vertical="center"/>
    </xf>
    <xf numFmtId="0" fontId="9" fillId="5" borderId="28" xfId="0" applyFont="1" applyFill="1" applyBorder="1" applyAlignment="1" applyProtection="1">
      <alignment horizontal="center" vertical="center"/>
    </xf>
    <xf numFmtId="0" fontId="0" fillId="5" borderId="28" xfId="0" applyFill="1" applyBorder="1" applyAlignment="1" applyProtection="1">
      <alignment horizontal="center" vertical="center"/>
    </xf>
    <xf numFmtId="0" fontId="0" fillId="5" borderId="26" xfId="0" applyFill="1" applyBorder="1" applyAlignment="1" applyProtection="1">
      <alignment horizontal="center" vertical="center"/>
    </xf>
    <xf numFmtId="0" fontId="0" fillId="5" borderId="62" xfId="0" applyFill="1" applyBorder="1" applyProtection="1"/>
    <xf numFmtId="0" fontId="5" fillId="5" borderId="27" xfId="0" applyFont="1" applyFill="1" applyBorder="1" applyAlignment="1" applyProtection="1">
      <protection locked="0"/>
    </xf>
    <xf numFmtId="0" fontId="11" fillId="5" borderId="62" xfId="0" applyFont="1" applyFill="1" applyBorder="1" applyAlignment="1" applyProtection="1">
      <alignment horizontal="center" vertical="center"/>
    </xf>
    <xf numFmtId="0" fontId="35" fillId="7" borderId="114" xfId="0" applyFont="1" applyFill="1" applyBorder="1" applyAlignment="1">
      <alignment horizontal="center" vertical="top" wrapText="1"/>
    </xf>
    <xf numFmtId="0" fontId="35" fillId="7" borderId="115" xfId="0" applyFont="1" applyFill="1" applyBorder="1" applyAlignment="1">
      <alignment horizontal="center" vertical="top"/>
    </xf>
    <xf numFmtId="0" fontId="35" fillId="7" borderId="116" xfId="0" applyFont="1" applyFill="1" applyBorder="1" applyAlignment="1">
      <alignment horizontal="center" vertical="top"/>
    </xf>
    <xf numFmtId="0" fontId="15" fillId="5"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textRotation="255"/>
    </xf>
    <xf numFmtId="0" fontId="2" fillId="5" borderId="21" xfId="0" applyFont="1" applyFill="1" applyBorder="1" applyAlignment="1">
      <alignment horizontal="center" vertical="center" textRotation="255"/>
    </xf>
    <xf numFmtId="0" fontId="2" fillId="5" borderId="1" xfId="0" applyFont="1" applyFill="1" applyBorder="1" applyAlignment="1">
      <alignment horizontal="center" vertical="center" textRotation="255"/>
    </xf>
    <xf numFmtId="0" fontId="2" fillId="5" borderId="22" xfId="0" applyFont="1" applyFill="1" applyBorder="1" applyAlignment="1">
      <alignment horizontal="center" vertical="center" textRotation="255"/>
    </xf>
    <xf numFmtId="0" fontId="2" fillId="5" borderId="62" xfId="0" applyFont="1" applyFill="1" applyBorder="1" applyAlignment="1">
      <alignment horizontal="center" vertical="center" textRotation="255"/>
    </xf>
    <xf numFmtId="0" fontId="15" fillId="5" borderId="0" xfId="0" applyFont="1" applyFill="1" applyBorder="1" applyAlignment="1" applyProtection="1">
      <alignment horizontal="center" vertical="center"/>
    </xf>
    <xf numFmtId="0" fontId="15" fillId="5" borderId="21" xfId="0" applyFont="1" applyFill="1" applyBorder="1" applyAlignment="1" applyProtection="1">
      <alignment horizontal="center" vertical="center"/>
    </xf>
    <xf numFmtId="0" fontId="15" fillId="5" borderId="22" xfId="0" applyFont="1" applyFill="1" applyBorder="1" applyAlignment="1" applyProtection="1">
      <alignment horizontal="center" vertical="center"/>
    </xf>
    <xf numFmtId="0" fontId="15" fillId="5" borderId="27" xfId="0" applyFont="1" applyFill="1" applyBorder="1" applyAlignment="1" applyProtection="1">
      <alignment horizontal="center" vertical="center"/>
    </xf>
    <xf numFmtId="0" fontId="15" fillId="5" borderId="62" xfId="0" applyFont="1" applyFill="1" applyBorder="1" applyAlignment="1" applyProtection="1">
      <alignment horizontal="center" vertical="center"/>
    </xf>
    <xf numFmtId="49" fontId="30" fillId="3" borderId="0" xfId="0" applyNumberFormat="1" applyFont="1" applyFill="1" applyAlignment="1">
      <alignment horizontal="left" vertical="center"/>
    </xf>
    <xf numFmtId="0" fontId="15" fillId="5" borderId="24" xfId="0" applyFont="1" applyFill="1" applyBorder="1" applyAlignment="1" applyProtection="1">
      <alignment horizontal="center" vertical="center"/>
    </xf>
    <xf numFmtId="0" fontId="15" fillId="5" borderId="23" xfId="0" applyFont="1" applyFill="1" applyBorder="1" applyAlignment="1" applyProtection="1">
      <alignment horizontal="center" vertical="center"/>
    </xf>
    <xf numFmtId="0" fontId="15" fillId="5" borderId="25" xfId="0" applyFont="1" applyFill="1" applyBorder="1" applyAlignment="1" applyProtection="1">
      <alignment horizontal="center" vertical="center"/>
    </xf>
    <xf numFmtId="0" fontId="8" fillId="5" borderId="28" xfId="0" applyFont="1" applyFill="1" applyBorder="1" applyAlignment="1" applyProtection="1">
      <alignment horizontal="center" vertical="center"/>
      <protection locked="0"/>
    </xf>
    <xf numFmtId="0" fontId="8" fillId="5" borderId="0" xfId="0" applyFont="1" applyFill="1" applyBorder="1" applyAlignment="1" applyProtection="1">
      <alignment horizontal="left" vertical="center" indent="1"/>
      <protection locked="0"/>
    </xf>
    <xf numFmtId="0" fontId="9" fillId="5" borderId="21" xfId="0" applyFont="1" applyFill="1" applyBorder="1" applyAlignment="1" applyProtection="1">
      <alignment horizontal="left" vertical="center" indent="1"/>
      <protection locked="0"/>
    </xf>
    <xf numFmtId="0" fontId="17" fillId="5" borderId="70" xfId="0" applyFont="1" applyFill="1" applyBorder="1" applyAlignment="1" applyProtection="1">
      <alignment horizontal="center" vertical="center"/>
    </xf>
    <xf numFmtId="0" fontId="0" fillId="5" borderId="28" xfId="0" applyFill="1" applyBorder="1" applyProtection="1"/>
    <xf numFmtId="0" fontId="0" fillId="5" borderId="26" xfId="0" applyFill="1" applyBorder="1" applyProtection="1"/>
    <xf numFmtId="0" fontId="8" fillId="5" borderId="70" xfId="0" applyNumberFormat="1" applyFont="1" applyFill="1" applyBorder="1" applyAlignment="1" applyProtection="1">
      <alignment horizontal="distributed" vertical="center" justifyLastLine="1"/>
    </xf>
    <xf numFmtId="0" fontId="9" fillId="5" borderId="28" xfId="0" applyNumberFormat="1" applyFont="1" applyFill="1" applyBorder="1" applyAlignment="1" applyProtection="1">
      <alignment horizontal="distributed" vertical="center" justifyLastLine="1"/>
    </xf>
    <xf numFmtId="0" fontId="9" fillId="5" borderId="26" xfId="0" applyNumberFormat="1" applyFont="1" applyFill="1" applyBorder="1" applyAlignment="1" applyProtection="1">
      <alignment horizontal="distributed" vertical="center" justifyLastLine="1"/>
    </xf>
    <xf numFmtId="0" fontId="8" fillId="5" borderId="70" xfId="0" applyFont="1" applyFill="1" applyBorder="1" applyAlignment="1" applyProtection="1">
      <alignment horizontal="right" vertical="center"/>
    </xf>
    <xf numFmtId="0" fontId="9" fillId="5" borderId="28" xfId="0" applyFont="1" applyFill="1" applyBorder="1" applyAlignment="1" applyProtection="1">
      <alignment horizontal="right" vertical="center"/>
    </xf>
    <xf numFmtId="49" fontId="8" fillId="3" borderId="0" xfId="0" applyNumberFormat="1" applyFont="1" applyFill="1" applyAlignment="1">
      <alignment horizontal="left" vertical="center" wrapText="1"/>
    </xf>
    <xf numFmtId="0" fontId="0" fillId="0" borderId="0" xfId="0" applyFont="1" applyAlignment="1">
      <alignment vertical="center" wrapText="1"/>
    </xf>
    <xf numFmtId="0" fontId="8" fillId="5" borderId="0" xfId="0" applyFont="1" applyFill="1" applyAlignment="1" applyProtection="1">
      <alignment horizontal="left"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31" fillId="3" borderId="0" xfId="0" applyFont="1" applyFill="1" applyBorder="1" applyAlignment="1">
      <alignment horizontal="distributed" vertical="center" justifyLastLine="1"/>
    </xf>
    <xf numFmtId="0" fontId="0" fillId="3" borderId="0" xfId="0" applyFill="1" applyAlignment="1">
      <alignment horizontal="distributed" vertical="center" justifyLastLine="1"/>
    </xf>
    <xf numFmtId="0" fontId="8" fillId="3" borderId="0" xfId="0" applyFont="1" applyFill="1" applyAlignment="1">
      <alignment horizontal="center" vertical="center"/>
    </xf>
    <xf numFmtId="0" fontId="31" fillId="3" borderId="0" xfId="0" applyFont="1" applyFill="1" applyBorder="1" applyAlignment="1">
      <alignment horizontal="center" vertical="center"/>
    </xf>
    <xf numFmtId="0" fontId="21" fillId="3" borderId="0" xfId="0" applyFont="1" applyFill="1" applyAlignment="1">
      <alignment horizontal="left" vertical="center"/>
    </xf>
    <xf numFmtId="0" fontId="15" fillId="3" borderId="0" xfId="0" applyFont="1" applyFill="1" applyAlignment="1">
      <alignment horizontal="right" vertical="center"/>
    </xf>
    <xf numFmtId="0" fontId="0" fillId="0" borderId="0" xfId="0" applyAlignment="1">
      <alignment horizontal="right" vertical="center"/>
    </xf>
    <xf numFmtId="0" fontId="15" fillId="3" borderId="0" xfId="0" applyFont="1" applyFill="1" applyAlignment="1" applyProtection="1">
      <alignment horizontal="left" vertical="center"/>
      <protection locked="0"/>
    </xf>
    <xf numFmtId="0" fontId="26" fillId="3" borderId="0" xfId="0" applyFont="1" applyFill="1" applyAlignment="1" applyProtection="1">
      <alignment vertical="center"/>
      <protection locked="0"/>
    </xf>
    <xf numFmtId="0" fontId="2" fillId="3" borderId="75" xfId="0" applyFont="1" applyFill="1" applyBorder="1" applyAlignment="1">
      <alignment horizontal="distributed" justifyLastLine="1"/>
    </xf>
    <xf numFmtId="0" fontId="2" fillId="3" borderId="76" xfId="0" applyFont="1" applyFill="1" applyBorder="1" applyAlignment="1">
      <alignment horizontal="distributed" justifyLastLine="1"/>
    </xf>
    <xf numFmtId="0" fontId="2" fillId="3" borderId="83" xfId="0" applyFont="1" applyFill="1" applyBorder="1" applyAlignment="1">
      <alignment horizontal="distributed" justifyLastLine="1"/>
    </xf>
    <xf numFmtId="0" fontId="2" fillId="3" borderId="84" xfId="0" applyFont="1" applyFill="1" applyBorder="1" applyAlignment="1">
      <alignment horizontal="distributed" justifyLastLine="1"/>
    </xf>
    <xf numFmtId="0" fontId="3" fillId="3" borderId="76" xfId="0" applyFont="1" applyFill="1" applyBorder="1" applyAlignment="1">
      <alignment horizontal="distributed" justifyLastLine="1"/>
    </xf>
    <xf numFmtId="0" fontId="3" fillId="3" borderId="77" xfId="0" applyFont="1" applyFill="1" applyBorder="1" applyAlignment="1">
      <alignment horizontal="distributed" justifyLastLine="1"/>
    </xf>
    <xf numFmtId="0" fontId="8" fillId="3" borderId="81" xfId="0" applyFont="1" applyFill="1" applyBorder="1" applyAlignment="1">
      <alignment horizontal="center" vertical="center"/>
    </xf>
    <xf numFmtId="0" fontId="8" fillId="3" borderId="82" xfId="0" applyFont="1" applyFill="1" applyBorder="1" applyAlignment="1">
      <alignment horizontal="center" vertical="center"/>
    </xf>
    <xf numFmtId="0" fontId="2" fillId="3" borderId="77" xfId="0" applyFont="1" applyFill="1" applyBorder="1" applyAlignment="1">
      <alignment horizontal="distributed" justifyLastLine="1"/>
    </xf>
    <xf numFmtId="0" fontId="11" fillId="3" borderId="81" xfId="0" applyFont="1" applyFill="1" applyBorder="1" applyAlignment="1">
      <alignment horizontal="distributed" vertical="center"/>
    </xf>
    <xf numFmtId="0" fontId="0" fillId="0" borderId="0" xfId="0" applyAlignment="1">
      <alignment vertical="center"/>
    </xf>
    <xf numFmtId="0" fontId="2" fillId="3" borderId="85" xfId="0" applyFont="1" applyFill="1" applyBorder="1" applyAlignment="1">
      <alignment horizontal="distributed" vertical="top"/>
    </xf>
    <xf numFmtId="0" fontId="2" fillId="3" borderId="86" xfId="0" applyFont="1" applyFill="1" applyBorder="1" applyAlignment="1">
      <alignment horizontal="distributed" vertical="top"/>
    </xf>
    <xf numFmtId="0" fontId="2" fillId="3" borderId="87" xfId="0" applyFont="1" applyFill="1" applyBorder="1" applyAlignment="1">
      <alignment horizontal="distributed" vertical="top"/>
    </xf>
    <xf numFmtId="0" fontId="2" fillId="3" borderId="88" xfId="0" applyFont="1" applyFill="1" applyBorder="1" applyAlignment="1">
      <alignment horizontal="center" vertical="top"/>
    </xf>
    <xf numFmtId="0" fontId="3" fillId="0" borderId="86" xfId="0" applyFont="1" applyBorder="1" applyAlignment="1">
      <alignment horizontal="center" vertical="top"/>
    </xf>
    <xf numFmtId="0" fontId="3" fillId="0" borderId="89" xfId="0" applyFont="1" applyBorder="1" applyAlignment="1">
      <alignment horizontal="center" vertical="top"/>
    </xf>
    <xf numFmtId="0" fontId="2" fillId="3" borderId="85" xfId="0" applyFont="1" applyFill="1" applyBorder="1" applyAlignment="1">
      <alignment horizontal="distributed" vertical="top" justifyLastLine="1"/>
    </xf>
    <xf numFmtId="0" fontId="3" fillId="0" borderId="86" xfId="0" applyFont="1" applyBorder="1" applyAlignment="1">
      <alignment horizontal="distributed" vertical="top" justifyLastLine="1"/>
    </xf>
    <xf numFmtId="0" fontId="3" fillId="0" borderId="87" xfId="0" applyFont="1" applyBorder="1" applyAlignment="1">
      <alignment horizontal="distributed" vertical="top" justifyLastLine="1"/>
    </xf>
    <xf numFmtId="0" fontId="11" fillId="3" borderId="81" xfId="0" applyFont="1" applyFill="1" applyBorder="1" applyAlignment="1">
      <alignment horizontal="center" vertical="center"/>
    </xf>
    <xf numFmtId="178" fontId="15" fillId="3" borderId="95" xfId="0" applyNumberFormat="1" applyFont="1" applyFill="1" applyBorder="1" applyAlignment="1" applyProtection="1">
      <alignment horizontal="right" vertical="center"/>
      <protection locked="0"/>
    </xf>
    <xf numFmtId="178" fontId="0" fillId="0" borderId="96" xfId="0" applyNumberFormat="1" applyBorder="1" applyAlignment="1">
      <alignment horizontal="right" vertical="center"/>
    </xf>
    <xf numFmtId="178" fontId="0" fillId="0" borderId="97" xfId="0" applyNumberFormat="1" applyBorder="1" applyAlignment="1">
      <alignment horizontal="right" vertical="center"/>
    </xf>
    <xf numFmtId="176" fontId="15" fillId="3" borderId="1" xfId="0" applyNumberFormat="1" applyFont="1" applyFill="1" applyBorder="1" applyAlignment="1" applyProtection="1">
      <alignment horizontal="right" vertical="center"/>
      <protection locked="0"/>
    </xf>
    <xf numFmtId="0" fontId="26" fillId="0" borderId="0" xfId="0" applyFont="1" applyBorder="1" applyAlignment="1" applyProtection="1">
      <alignment horizontal="right" vertical="center"/>
      <protection locked="0"/>
    </xf>
    <xf numFmtId="0" fontId="26" fillId="0" borderId="82" xfId="0" applyFont="1" applyBorder="1" applyAlignment="1" applyProtection="1">
      <alignment horizontal="right" vertical="center"/>
      <protection locked="0"/>
    </xf>
    <xf numFmtId="178" fontId="15" fillId="3" borderId="96" xfId="0" applyNumberFormat="1" applyFont="1" applyFill="1" applyBorder="1" applyAlignment="1" applyProtection="1">
      <alignment horizontal="right" vertical="center"/>
      <protection locked="0"/>
    </xf>
    <xf numFmtId="177" fontId="15" fillId="3" borderId="1" xfId="0" applyNumberFormat="1" applyFont="1" applyFill="1" applyBorder="1" applyAlignment="1" applyProtection="1">
      <alignment horizontal="right" vertical="center"/>
      <protection locked="0"/>
    </xf>
    <xf numFmtId="0" fontId="2" fillId="3" borderId="90" xfId="0" applyFont="1"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2" fillId="3" borderId="93" xfId="0" applyFont="1" applyFill="1" applyBorder="1" applyAlignment="1">
      <alignment horizontal="center" vertical="center"/>
    </xf>
    <xf numFmtId="0" fontId="0" fillId="0" borderId="94" xfId="0" applyBorder="1" applyAlignment="1">
      <alignment horizontal="center" vertical="center"/>
    </xf>
    <xf numFmtId="176" fontId="2" fillId="3" borderId="90" xfId="0" applyNumberFormat="1" applyFont="1" applyFill="1" applyBorder="1" applyAlignment="1">
      <alignment horizontal="center" vertical="center"/>
    </xf>
    <xf numFmtId="176" fontId="2" fillId="3" borderId="93" xfId="0" applyNumberFormat="1" applyFont="1" applyFill="1" applyBorder="1" applyAlignment="1">
      <alignment horizontal="center" vertical="center"/>
    </xf>
    <xf numFmtId="176" fontId="3" fillId="0" borderId="91" xfId="0" applyNumberFormat="1" applyFont="1" applyBorder="1" applyAlignment="1">
      <alignment horizontal="center" vertical="center"/>
    </xf>
    <xf numFmtId="177" fontId="2" fillId="3" borderId="93" xfId="0" applyNumberFormat="1" applyFont="1" applyFill="1" applyBorder="1" applyAlignment="1">
      <alignment horizontal="center" vertical="center"/>
    </xf>
    <xf numFmtId="178" fontId="15" fillId="3" borderId="81" xfId="0" applyNumberFormat="1" applyFont="1" applyFill="1" applyBorder="1" applyAlignment="1" applyProtection="1">
      <alignment horizontal="right" vertical="center"/>
      <protection locked="0"/>
    </xf>
    <xf numFmtId="178" fontId="15" fillId="3" borderId="0" xfId="0" applyNumberFormat="1" applyFont="1" applyFill="1" applyBorder="1" applyAlignment="1" applyProtection="1">
      <alignment horizontal="right" vertical="center"/>
      <protection locked="0"/>
    </xf>
    <xf numFmtId="178" fontId="0" fillId="0" borderId="0" xfId="0" applyNumberFormat="1" applyBorder="1" applyAlignment="1">
      <alignment horizontal="right" vertical="center"/>
    </xf>
    <xf numFmtId="178" fontId="0" fillId="0" borderId="21" xfId="0" applyNumberFormat="1" applyBorder="1" applyAlignment="1">
      <alignment horizontal="right" vertical="center"/>
    </xf>
    <xf numFmtId="0" fontId="26" fillId="0" borderId="0" xfId="0" applyFont="1" applyAlignment="1" applyProtection="1">
      <alignment horizontal="right" vertical="center"/>
      <protection locked="0"/>
    </xf>
    <xf numFmtId="178" fontId="26" fillId="0" borderId="0" xfId="0" applyNumberFormat="1" applyFont="1" applyAlignment="1" applyProtection="1">
      <alignment horizontal="right" vertical="center"/>
      <protection locked="0"/>
    </xf>
    <xf numFmtId="178" fontId="0" fillId="0" borderId="0" xfId="0" applyNumberFormat="1" applyAlignment="1">
      <alignment horizontal="right" vertical="center"/>
    </xf>
    <xf numFmtId="178" fontId="15" fillId="3" borderId="98" xfId="0" applyNumberFormat="1" applyFont="1" applyFill="1" applyBorder="1" applyAlignment="1" applyProtection="1">
      <alignment horizontal="right" vertical="center"/>
      <protection locked="0"/>
    </xf>
    <xf numFmtId="178" fontId="26" fillId="0" borderId="99" xfId="0" applyNumberFormat="1" applyFont="1" applyBorder="1" applyAlignment="1" applyProtection="1">
      <alignment horizontal="right" vertical="center"/>
      <protection locked="0"/>
    </xf>
    <xf numFmtId="178" fontId="0" fillId="0" borderId="99" xfId="0" applyNumberFormat="1" applyBorder="1" applyAlignment="1">
      <alignment horizontal="right" vertical="center"/>
    </xf>
    <xf numFmtId="178" fontId="0" fillId="0" borderId="100" xfId="0" applyNumberFormat="1" applyBorder="1" applyAlignment="1">
      <alignment horizontal="right" vertical="center"/>
    </xf>
    <xf numFmtId="176" fontId="15" fillId="3" borderId="101" xfId="0" applyNumberFormat="1" applyFont="1" applyFill="1" applyBorder="1" applyAlignment="1" applyProtection="1">
      <alignment horizontal="right" vertical="center"/>
      <protection locked="0"/>
    </xf>
    <xf numFmtId="0" fontId="26" fillId="0" borderId="99" xfId="0" applyFont="1" applyBorder="1" applyAlignment="1" applyProtection="1">
      <alignment horizontal="right" vertical="center"/>
      <protection locked="0"/>
    </xf>
    <xf numFmtId="0" fontId="26" fillId="0" borderId="102" xfId="0" applyFont="1" applyBorder="1" applyAlignment="1" applyProtection="1">
      <alignment horizontal="right" vertical="center"/>
      <protection locked="0"/>
    </xf>
    <xf numFmtId="178" fontId="15" fillId="3" borderId="99" xfId="0" applyNumberFormat="1" applyFont="1" applyFill="1" applyBorder="1" applyAlignment="1" applyProtection="1">
      <alignment horizontal="right" vertical="center"/>
      <protection locked="0"/>
    </xf>
    <xf numFmtId="177" fontId="15" fillId="3" borderId="101" xfId="0" applyNumberFormat="1" applyFont="1" applyFill="1" applyBorder="1" applyAlignment="1" applyProtection="1">
      <alignment horizontal="right" vertical="center"/>
      <protection locked="0"/>
    </xf>
    <xf numFmtId="0" fontId="0" fillId="3" borderId="82" xfId="0" applyFill="1" applyBorder="1" applyAlignment="1">
      <alignment horizontal="center" vertical="center"/>
    </xf>
    <xf numFmtId="0" fontId="8" fillId="3" borderId="0" xfId="0" applyFont="1" applyFill="1" applyAlignment="1">
      <alignment horizontal="distributed" vertical="center" justifyLastLine="1"/>
    </xf>
    <xf numFmtId="0" fontId="0" fillId="0" borderId="0" xfId="0" applyAlignment="1">
      <alignment horizontal="center" vertical="center"/>
    </xf>
    <xf numFmtId="0" fontId="8" fillId="3" borderId="0" xfId="0" applyFont="1"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horizontal="center" vertical="center"/>
    </xf>
    <xf numFmtId="178" fontId="15" fillId="3" borderId="78" xfId="0" applyNumberFormat="1" applyFont="1" applyFill="1" applyBorder="1" applyAlignment="1" applyProtection="1">
      <alignment horizontal="right" vertical="center"/>
      <protection locked="0"/>
    </xf>
    <xf numFmtId="178" fontId="26" fillId="0" borderId="79" xfId="0" applyNumberFormat="1" applyFont="1" applyBorder="1" applyAlignment="1" applyProtection="1">
      <alignment horizontal="right" vertical="center"/>
      <protection locked="0"/>
    </xf>
    <xf numFmtId="178" fontId="0" fillId="0" borderId="79" xfId="0" applyNumberFormat="1" applyBorder="1" applyAlignment="1">
      <alignment horizontal="right" vertical="center"/>
    </xf>
    <xf numFmtId="178" fontId="0" fillId="0" borderId="103" xfId="0" applyNumberFormat="1" applyBorder="1" applyAlignment="1">
      <alignment horizontal="right" vertical="center"/>
    </xf>
    <xf numFmtId="176" fontId="15" fillId="3" borderId="104" xfId="0" applyNumberFormat="1" applyFont="1" applyFill="1" applyBorder="1" applyAlignment="1" applyProtection="1">
      <alignment horizontal="right" vertical="center"/>
      <protection locked="0"/>
    </xf>
    <xf numFmtId="0" fontId="26" fillId="0" borderId="79" xfId="0" applyFont="1" applyBorder="1" applyAlignment="1" applyProtection="1">
      <alignment horizontal="right" vertical="center"/>
      <protection locked="0"/>
    </xf>
    <xf numFmtId="0" fontId="26" fillId="0" borderId="80" xfId="0" applyFont="1" applyBorder="1" applyAlignment="1" applyProtection="1">
      <alignment horizontal="right" vertical="center"/>
      <protection locked="0"/>
    </xf>
    <xf numFmtId="178" fontId="15" fillId="3" borderId="79" xfId="0" applyNumberFormat="1" applyFont="1" applyFill="1" applyBorder="1" applyAlignment="1" applyProtection="1">
      <alignment horizontal="right" vertical="center"/>
      <protection locked="0"/>
    </xf>
    <xf numFmtId="177" fontId="15" fillId="3" borderId="104" xfId="0" applyNumberFormat="1" applyFont="1" applyFill="1" applyBorder="1" applyAlignment="1" applyProtection="1">
      <alignment horizontal="right" vertical="center"/>
      <protection locked="0"/>
    </xf>
    <xf numFmtId="0" fontId="8" fillId="3" borderId="75" xfId="0" applyFont="1" applyFill="1" applyBorder="1" applyAlignment="1">
      <alignment horizontal="center" vertical="center" wrapText="1"/>
    </xf>
    <xf numFmtId="0" fontId="16" fillId="3" borderId="76"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85" xfId="0" applyFont="1" applyFill="1" applyBorder="1" applyAlignment="1">
      <alignment horizontal="center" vertical="center" wrapText="1"/>
    </xf>
    <xf numFmtId="0" fontId="16" fillId="3" borderId="86" xfId="0" applyFont="1" applyFill="1" applyBorder="1" applyAlignment="1">
      <alignment horizontal="center" vertical="center" wrapText="1"/>
    </xf>
    <xf numFmtId="0" fontId="16" fillId="3" borderId="89" xfId="0" applyFont="1" applyFill="1" applyBorder="1" applyAlignment="1">
      <alignment horizontal="center" vertical="center" wrapText="1"/>
    </xf>
    <xf numFmtId="0" fontId="8" fillId="3" borderId="75"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0" fontId="8" fillId="3" borderId="78" xfId="0" applyFont="1" applyFill="1" applyBorder="1" applyAlignment="1">
      <alignment horizontal="center" vertical="center"/>
    </xf>
    <xf numFmtId="0" fontId="8" fillId="3" borderId="79" xfId="0" applyFont="1" applyFill="1" applyBorder="1" applyAlignment="1">
      <alignment horizontal="center" vertical="center"/>
    </xf>
    <xf numFmtId="0" fontId="8" fillId="3" borderId="80"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82" xfId="0" applyFont="1" applyFill="1" applyBorder="1" applyAlignment="1">
      <alignment horizontal="center" vertical="center"/>
    </xf>
    <xf numFmtId="179" fontId="15" fillId="3" borderId="75" xfId="0" applyNumberFormat="1" applyFont="1" applyFill="1" applyBorder="1" applyAlignment="1">
      <alignment horizontal="center" vertical="center"/>
    </xf>
    <xf numFmtId="179" fontId="15" fillId="3" borderId="76" xfId="0" applyNumberFormat="1" applyFont="1" applyFill="1" applyBorder="1" applyAlignment="1">
      <alignment horizontal="center" vertical="center"/>
    </xf>
    <xf numFmtId="179" fontId="15" fillId="3" borderId="77" xfId="0" applyNumberFormat="1" applyFont="1" applyFill="1" applyBorder="1" applyAlignment="1">
      <alignment horizontal="center" vertical="center"/>
    </xf>
    <xf numFmtId="179" fontId="15" fillId="3" borderId="114" xfId="0" applyNumberFormat="1" applyFont="1" applyFill="1" applyBorder="1" applyAlignment="1">
      <alignment horizontal="center" vertical="center"/>
    </xf>
    <xf numFmtId="179" fontId="15" fillId="3" borderId="115" xfId="0" applyNumberFormat="1" applyFont="1" applyFill="1" applyBorder="1" applyAlignment="1">
      <alignment horizontal="center" vertical="center"/>
    </xf>
    <xf numFmtId="179" fontId="15" fillId="3" borderId="116" xfId="0" applyNumberFormat="1" applyFont="1" applyFill="1" applyBorder="1" applyAlignment="1">
      <alignment horizontal="center" vertical="center"/>
    </xf>
    <xf numFmtId="179" fontId="15" fillId="7" borderId="75" xfId="0" applyNumberFormat="1" applyFont="1" applyFill="1" applyBorder="1" applyAlignment="1">
      <alignment horizontal="center" vertical="center"/>
    </xf>
    <xf numFmtId="179" fontId="15" fillId="7" borderId="76" xfId="0" applyNumberFormat="1" applyFont="1" applyFill="1" applyBorder="1" applyAlignment="1">
      <alignment horizontal="center" vertical="center"/>
    </xf>
    <xf numFmtId="179" fontId="15" fillId="7" borderId="77" xfId="0" applyNumberFormat="1" applyFont="1" applyFill="1" applyBorder="1" applyAlignment="1">
      <alignment horizontal="center" vertical="center"/>
    </xf>
    <xf numFmtId="0" fontId="16" fillId="3" borderId="85" xfId="0" applyFont="1" applyFill="1" applyBorder="1" applyAlignment="1">
      <alignment horizontal="center" vertical="center"/>
    </xf>
    <xf numFmtId="0" fontId="16" fillId="3" borderId="86" xfId="0" applyFont="1" applyFill="1" applyBorder="1" applyAlignment="1">
      <alignment horizontal="center" vertical="center"/>
    </xf>
    <xf numFmtId="0" fontId="16" fillId="3" borderId="89" xfId="0" applyFont="1" applyFill="1" applyBorder="1" applyAlignment="1">
      <alignment horizontal="center" vertical="center"/>
    </xf>
    <xf numFmtId="49" fontId="15" fillId="3" borderId="105" xfId="0" applyNumberFormat="1" applyFont="1" applyFill="1" applyBorder="1" applyAlignment="1">
      <alignment horizontal="right" vertical="center"/>
    </xf>
    <xf numFmtId="0" fontId="16" fillId="3" borderId="106" xfId="0" applyFont="1" applyFill="1" applyBorder="1" applyAlignment="1">
      <alignment horizontal="right" vertical="center"/>
    </xf>
    <xf numFmtId="0" fontId="8" fillId="3" borderId="106" xfId="0" applyFont="1" applyFill="1" applyBorder="1" applyAlignment="1">
      <alignment horizontal="left" vertical="center"/>
    </xf>
    <xf numFmtId="0" fontId="16" fillId="3" borderId="106" xfId="0" applyFont="1" applyFill="1" applyBorder="1" applyAlignment="1">
      <alignment horizontal="left" vertical="center"/>
    </xf>
    <xf numFmtId="0" fontId="16" fillId="3" borderId="107" xfId="0" applyFont="1" applyFill="1" applyBorder="1" applyAlignment="1">
      <alignment horizontal="left" vertical="center"/>
    </xf>
    <xf numFmtId="180" fontId="15" fillId="3" borderId="95" xfId="2" applyNumberFormat="1" applyFont="1" applyFill="1" applyBorder="1" applyAlignment="1" applyProtection="1">
      <alignment horizontal="center" vertical="center"/>
      <protection locked="0"/>
    </xf>
    <xf numFmtId="180" fontId="15" fillId="3" borderId="96" xfId="2" applyNumberFormat="1" applyFont="1" applyFill="1" applyBorder="1" applyAlignment="1" applyProtection="1">
      <alignment horizontal="center" vertical="center"/>
      <protection locked="0"/>
    </xf>
    <xf numFmtId="180" fontId="15" fillId="3" borderId="108" xfId="2" applyNumberFormat="1" applyFont="1" applyFill="1" applyBorder="1" applyAlignment="1" applyProtection="1">
      <alignment horizontal="center" vertical="center"/>
      <protection locked="0"/>
    </xf>
    <xf numFmtId="181" fontId="15" fillId="3" borderId="105" xfId="0" applyNumberFormat="1" applyFont="1" applyFill="1" applyBorder="1" applyAlignment="1">
      <alignment horizontal="center" vertical="center"/>
    </xf>
    <xf numFmtId="181" fontId="15" fillId="3" borderId="106" xfId="0" applyNumberFormat="1" applyFont="1" applyFill="1" applyBorder="1" applyAlignment="1">
      <alignment horizontal="center" vertical="center"/>
    </xf>
    <xf numFmtId="181" fontId="15" fillId="3" borderId="107" xfId="0" applyNumberFormat="1" applyFont="1" applyFill="1" applyBorder="1" applyAlignment="1">
      <alignment horizontal="center" vertical="center"/>
    </xf>
    <xf numFmtId="49" fontId="15" fillId="3" borderId="109" xfId="0" applyNumberFormat="1" applyFont="1" applyFill="1" applyBorder="1" applyAlignment="1">
      <alignment horizontal="right" vertical="center"/>
    </xf>
    <xf numFmtId="0" fontId="16" fillId="3" borderId="28" xfId="0" applyFont="1" applyFill="1" applyBorder="1" applyAlignment="1">
      <alignment horizontal="right" vertical="center"/>
    </xf>
    <xf numFmtId="0" fontId="8" fillId="3" borderId="28" xfId="0" applyFont="1" applyFill="1" applyBorder="1" applyAlignment="1">
      <alignment horizontal="left" vertical="center"/>
    </xf>
    <xf numFmtId="0" fontId="16" fillId="3" borderId="28" xfId="0" applyFont="1" applyFill="1" applyBorder="1" applyAlignment="1">
      <alignment horizontal="left" vertical="center"/>
    </xf>
    <xf numFmtId="0" fontId="16" fillId="3" borderId="110" xfId="0" applyFont="1" applyFill="1" applyBorder="1" applyAlignment="1">
      <alignment horizontal="left" vertical="center"/>
    </xf>
    <xf numFmtId="180" fontId="15" fillId="3" borderId="109" xfId="2" applyNumberFormat="1" applyFont="1" applyFill="1" applyBorder="1" applyAlignment="1" applyProtection="1">
      <alignment horizontal="center" vertical="center"/>
      <protection locked="0"/>
    </xf>
    <xf numFmtId="180" fontId="15" fillId="3" borderId="28" xfId="2" applyNumberFormat="1" applyFont="1" applyFill="1" applyBorder="1" applyAlignment="1" applyProtection="1">
      <alignment horizontal="center" vertical="center"/>
      <protection locked="0"/>
    </xf>
    <xf numFmtId="180" fontId="15" fillId="3" borderId="110" xfId="2" applyNumberFormat="1" applyFont="1" applyFill="1" applyBorder="1" applyAlignment="1" applyProtection="1">
      <alignment horizontal="center" vertical="center"/>
      <protection locked="0"/>
    </xf>
    <xf numFmtId="181" fontId="15" fillId="3" borderId="109" xfId="0" applyNumberFormat="1" applyFont="1" applyFill="1" applyBorder="1" applyAlignment="1">
      <alignment horizontal="center" vertical="center"/>
    </xf>
    <xf numFmtId="181" fontId="15" fillId="3" borderId="28" xfId="0" applyNumberFormat="1" applyFont="1" applyFill="1" applyBorder="1" applyAlignment="1">
      <alignment horizontal="center" vertical="center"/>
    </xf>
    <xf numFmtId="181" fontId="15" fillId="3" borderId="110" xfId="0" applyNumberFormat="1" applyFont="1" applyFill="1" applyBorder="1" applyAlignment="1">
      <alignment horizontal="center" vertical="center"/>
    </xf>
    <xf numFmtId="49" fontId="15" fillId="3" borderId="111" xfId="0" applyNumberFormat="1" applyFont="1" applyFill="1" applyBorder="1" applyAlignment="1">
      <alignment horizontal="right" vertical="center"/>
    </xf>
    <xf numFmtId="0" fontId="16" fillId="3" borderId="112" xfId="0" applyFont="1" applyFill="1" applyBorder="1" applyAlignment="1">
      <alignment horizontal="right" vertical="center"/>
    </xf>
    <xf numFmtId="0" fontId="8" fillId="3" borderId="112" xfId="0" applyFont="1" applyFill="1" applyBorder="1" applyAlignment="1">
      <alignment horizontal="left" vertical="center"/>
    </xf>
    <xf numFmtId="0" fontId="16" fillId="3" borderId="112" xfId="0" applyFont="1" applyFill="1" applyBorder="1" applyAlignment="1">
      <alignment horizontal="left" vertical="center"/>
    </xf>
    <xf numFmtId="0" fontId="16" fillId="3" borderId="113" xfId="0" applyFont="1" applyFill="1" applyBorder="1" applyAlignment="1">
      <alignment horizontal="left" vertical="center"/>
    </xf>
    <xf numFmtId="180" fontId="15" fillId="3" borderId="111" xfId="2" applyNumberFormat="1" applyFont="1" applyFill="1" applyBorder="1" applyAlignment="1" applyProtection="1">
      <alignment horizontal="center" vertical="center"/>
      <protection locked="0"/>
    </xf>
    <xf numFmtId="180" fontId="15" fillId="3" borderId="112" xfId="2" applyNumberFormat="1" applyFont="1" applyFill="1" applyBorder="1" applyAlignment="1" applyProtection="1">
      <alignment horizontal="center" vertical="center"/>
      <protection locked="0"/>
    </xf>
    <xf numFmtId="180" fontId="15" fillId="3" borderId="113" xfId="2" applyNumberFormat="1" applyFont="1" applyFill="1" applyBorder="1" applyAlignment="1" applyProtection="1">
      <alignment horizontal="center" vertical="center"/>
      <protection locked="0"/>
    </xf>
    <xf numFmtId="181" fontId="15" fillId="3" borderId="111" xfId="0" applyNumberFormat="1" applyFont="1" applyFill="1" applyBorder="1" applyAlignment="1">
      <alignment horizontal="center" vertical="center"/>
    </xf>
    <xf numFmtId="181" fontId="15" fillId="3" borderId="112" xfId="0" applyNumberFormat="1" applyFont="1" applyFill="1" applyBorder="1" applyAlignment="1">
      <alignment horizontal="center" vertical="center"/>
    </xf>
    <xf numFmtId="181" fontId="15" fillId="3" borderId="113" xfId="0" applyNumberFormat="1" applyFont="1" applyFill="1" applyBorder="1" applyAlignment="1">
      <alignment horizontal="center" vertical="center"/>
    </xf>
    <xf numFmtId="181" fontId="15" fillId="7" borderId="109" xfId="0" applyNumberFormat="1" applyFont="1" applyFill="1" applyBorder="1" applyAlignment="1">
      <alignment horizontal="center" vertical="center"/>
    </xf>
    <xf numFmtId="181" fontId="15" fillId="7" borderId="28" xfId="0" applyNumberFormat="1" applyFont="1" applyFill="1" applyBorder="1" applyAlignment="1">
      <alignment horizontal="center" vertical="center"/>
    </xf>
    <xf numFmtId="181" fontId="15" fillId="7" borderId="110"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49" fontId="8" fillId="3" borderId="76" xfId="0" applyNumberFormat="1" applyFont="1" applyFill="1" applyBorder="1" applyAlignment="1">
      <alignment horizontal="center" vertical="center"/>
    </xf>
    <xf numFmtId="0" fontId="37" fillId="7" borderId="0" xfId="1" applyFont="1" applyFill="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85725</xdr:colOff>
      <xdr:row>84</xdr:row>
      <xdr:rowOff>333375</xdr:rowOff>
    </xdr:from>
    <xdr:to>
      <xdr:col>13</xdr:col>
      <xdr:colOff>28575</xdr:colOff>
      <xdr:row>86</xdr:row>
      <xdr:rowOff>19050</xdr:rowOff>
    </xdr:to>
    <xdr:sp macro="" textlink="">
      <xdr:nvSpPr>
        <xdr:cNvPr id="14208" name="Oval 174"/>
        <xdr:cNvSpPr>
          <a:spLocks noChangeArrowheads="1"/>
        </xdr:cNvSpPr>
      </xdr:nvSpPr>
      <xdr:spPr bwMode="auto">
        <a:xfrm>
          <a:off x="2009775" y="80752950"/>
          <a:ext cx="371475" cy="371475"/>
        </a:xfrm>
        <a:prstGeom prst="ellipse">
          <a:avLst/>
        </a:prstGeom>
        <a:noFill/>
        <a:ln w="28575">
          <a:solidFill>
            <a:srgbClr val="000000"/>
          </a:solidFill>
          <a:round/>
          <a:headEnd/>
          <a:tailEnd/>
        </a:ln>
      </xdr:spPr>
    </xdr:sp>
    <xdr:clientData/>
  </xdr:twoCellAnchor>
  <xdr:twoCellAnchor>
    <xdr:from>
      <xdr:col>44</xdr:col>
      <xdr:colOff>0</xdr:colOff>
      <xdr:row>177</xdr:row>
      <xdr:rowOff>123825</xdr:rowOff>
    </xdr:from>
    <xdr:to>
      <xdr:col>45</xdr:col>
      <xdr:colOff>76200</xdr:colOff>
      <xdr:row>177</xdr:row>
      <xdr:rowOff>361950</xdr:rowOff>
    </xdr:to>
    <xdr:grpSp>
      <xdr:nvGrpSpPr>
        <xdr:cNvPr id="14222" name="Group 119"/>
        <xdr:cNvGrpSpPr>
          <a:grpSpLocks/>
        </xdr:cNvGrpSpPr>
      </xdr:nvGrpSpPr>
      <xdr:grpSpPr bwMode="auto">
        <a:xfrm>
          <a:off x="8534400" y="59610625"/>
          <a:ext cx="177800" cy="238125"/>
          <a:chOff x="211" y="4473"/>
          <a:chExt cx="26" cy="43"/>
        </a:xfrm>
      </xdr:grpSpPr>
      <xdr:sp macro="" textlink="">
        <xdr:nvSpPr>
          <xdr:cNvPr id="14407" name="Oval 120"/>
          <xdr:cNvSpPr>
            <a:spLocks noChangeArrowheads="1"/>
          </xdr:cNvSpPr>
        </xdr:nvSpPr>
        <xdr:spPr bwMode="auto">
          <a:xfrm>
            <a:off x="217" y="4473"/>
            <a:ext cx="15" cy="15"/>
          </a:xfrm>
          <a:prstGeom prst="ellipse">
            <a:avLst/>
          </a:prstGeom>
          <a:solidFill>
            <a:srgbClr val="000000"/>
          </a:solidFill>
          <a:ln w="9525">
            <a:solidFill>
              <a:srgbClr val="000000"/>
            </a:solidFill>
            <a:round/>
            <a:headEnd/>
            <a:tailEnd/>
          </a:ln>
        </xdr:spPr>
      </xdr:sp>
      <xdr:sp macro="" textlink="">
        <xdr:nvSpPr>
          <xdr:cNvPr id="14408" name="Line 121"/>
          <xdr:cNvSpPr>
            <a:spLocks noChangeShapeType="1"/>
          </xdr:cNvSpPr>
        </xdr:nvSpPr>
        <xdr:spPr bwMode="auto">
          <a:xfrm>
            <a:off x="224" y="4489"/>
            <a:ext cx="0" cy="14"/>
          </a:xfrm>
          <a:prstGeom prst="line">
            <a:avLst/>
          </a:prstGeom>
          <a:noFill/>
          <a:ln w="9525">
            <a:solidFill>
              <a:srgbClr val="000000"/>
            </a:solidFill>
            <a:round/>
            <a:headEnd/>
            <a:tailEnd/>
          </a:ln>
        </xdr:spPr>
      </xdr:sp>
      <xdr:sp macro="" textlink="">
        <xdr:nvSpPr>
          <xdr:cNvPr id="14409" name="Line 122"/>
          <xdr:cNvSpPr>
            <a:spLocks noChangeShapeType="1"/>
          </xdr:cNvSpPr>
        </xdr:nvSpPr>
        <xdr:spPr bwMode="auto">
          <a:xfrm flipH="1">
            <a:off x="216" y="4503"/>
            <a:ext cx="8" cy="13"/>
          </a:xfrm>
          <a:prstGeom prst="line">
            <a:avLst/>
          </a:prstGeom>
          <a:noFill/>
          <a:ln w="9525">
            <a:solidFill>
              <a:srgbClr val="000000"/>
            </a:solidFill>
            <a:round/>
            <a:headEnd/>
            <a:tailEnd/>
          </a:ln>
        </xdr:spPr>
      </xdr:sp>
      <xdr:sp macro="" textlink="">
        <xdr:nvSpPr>
          <xdr:cNvPr id="14410" name="Line 123"/>
          <xdr:cNvSpPr>
            <a:spLocks noChangeShapeType="1"/>
          </xdr:cNvSpPr>
        </xdr:nvSpPr>
        <xdr:spPr bwMode="auto">
          <a:xfrm>
            <a:off x="224" y="4504"/>
            <a:ext cx="9" cy="12"/>
          </a:xfrm>
          <a:prstGeom prst="line">
            <a:avLst/>
          </a:prstGeom>
          <a:noFill/>
          <a:ln w="9525">
            <a:solidFill>
              <a:srgbClr val="000000"/>
            </a:solidFill>
            <a:round/>
            <a:headEnd/>
            <a:tailEnd/>
          </a:ln>
        </xdr:spPr>
      </xdr:sp>
      <xdr:sp macro="" textlink="">
        <xdr:nvSpPr>
          <xdr:cNvPr id="14411" name="Line 124"/>
          <xdr:cNvSpPr>
            <a:spLocks noChangeShapeType="1"/>
          </xdr:cNvSpPr>
        </xdr:nvSpPr>
        <xdr:spPr bwMode="auto">
          <a:xfrm>
            <a:off x="211" y="4491"/>
            <a:ext cx="13" cy="6"/>
          </a:xfrm>
          <a:prstGeom prst="line">
            <a:avLst/>
          </a:prstGeom>
          <a:noFill/>
          <a:ln w="9525">
            <a:solidFill>
              <a:srgbClr val="000000"/>
            </a:solidFill>
            <a:round/>
            <a:headEnd/>
            <a:tailEnd/>
          </a:ln>
        </xdr:spPr>
      </xdr:sp>
      <xdr:sp macro="" textlink="">
        <xdr:nvSpPr>
          <xdr:cNvPr id="14412" name="Line 125"/>
          <xdr:cNvSpPr>
            <a:spLocks noChangeShapeType="1"/>
          </xdr:cNvSpPr>
        </xdr:nvSpPr>
        <xdr:spPr bwMode="auto">
          <a:xfrm flipH="1">
            <a:off x="224" y="4491"/>
            <a:ext cx="13" cy="6"/>
          </a:xfrm>
          <a:prstGeom prst="line">
            <a:avLst/>
          </a:prstGeom>
          <a:noFill/>
          <a:ln w="9525">
            <a:solidFill>
              <a:srgbClr val="000000"/>
            </a:solidFill>
            <a:round/>
            <a:headEnd/>
            <a:tailEnd/>
          </a:ln>
        </xdr:spPr>
      </xdr:sp>
    </xdr:grpSp>
    <xdr:clientData/>
  </xdr:twoCellAnchor>
  <xdr:twoCellAnchor>
    <xdr:from>
      <xdr:col>41</xdr:col>
      <xdr:colOff>180975</xdr:colOff>
      <xdr:row>177</xdr:row>
      <xdr:rowOff>104775</xdr:rowOff>
    </xdr:from>
    <xdr:to>
      <xdr:col>43</xdr:col>
      <xdr:colOff>47625</xdr:colOff>
      <xdr:row>177</xdr:row>
      <xdr:rowOff>371475</xdr:rowOff>
    </xdr:to>
    <xdr:grpSp>
      <xdr:nvGrpSpPr>
        <xdr:cNvPr id="14223" name="Group 126"/>
        <xdr:cNvGrpSpPr>
          <a:grpSpLocks/>
        </xdr:cNvGrpSpPr>
      </xdr:nvGrpSpPr>
      <xdr:grpSpPr bwMode="auto">
        <a:xfrm>
          <a:off x="8245475" y="59591575"/>
          <a:ext cx="222250" cy="266700"/>
          <a:chOff x="386" y="4422"/>
          <a:chExt cx="24" cy="42"/>
        </a:xfrm>
      </xdr:grpSpPr>
      <xdr:sp macro="" textlink="">
        <xdr:nvSpPr>
          <xdr:cNvPr id="14402" name="Line 127"/>
          <xdr:cNvSpPr>
            <a:spLocks noChangeShapeType="1"/>
          </xdr:cNvSpPr>
        </xdr:nvSpPr>
        <xdr:spPr bwMode="auto">
          <a:xfrm>
            <a:off x="386" y="4430"/>
            <a:ext cx="24" cy="0"/>
          </a:xfrm>
          <a:prstGeom prst="line">
            <a:avLst/>
          </a:prstGeom>
          <a:noFill/>
          <a:ln w="9525">
            <a:solidFill>
              <a:srgbClr val="000000"/>
            </a:solidFill>
            <a:round/>
            <a:headEnd/>
            <a:tailEnd/>
          </a:ln>
        </xdr:spPr>
      </xdr:sp>
      <xdr:sp macro="" textlink="">
        <xdr:nvSpPr>
          <xdr:cNvPr id="14403" name="Line 128"/>
          <xdr:cNvSpPr>
            <a:spLocks noChangeShapeType="1"/>
          </xdr:cNvSpPr>
        </xdr:nvSpPr>
        <xdr:spPr bwMode="auto">
          <a:xfrm>
            <a:off x="386" y="4430"/>
            <a:ext cx="0" cy="9"/>
          </a:xfrm>
          <a:prstGeom prst="line">
            <a:avLst/>
          </a:prstGeom>
          <a:noFill/>
          <a:ln w="9525">
            <a:solidFill>
              <a:srgbClr val="000000"/>
            </a:solidFill>
            <a:round/>
            <a:headEnd/>
            <a:tailEnd/>
          </a:ln>
        </xdr:spPr>
      </xdr:sp>
      <xdr:sp macro="" textlink="">
        <xdr:nvSpPr>
          <xdr:cNvPr id="14404" name="Line 129"/>
          <xdr:cNvSpPr>
            <a:spLocks noChangeShapeType="1"/>
          </xdr:cNvSpPr>
        </xdr:nvSpPr>
        <xdr:spPr bwMode="auto">
          <a:xfrm>
            <a:off x="410" y="4430"/>
            <a:ext cx="0" cy="8"/>
          </a:xfrm>
          <a:prstGeom prst="line">
            <a:avLst/>
          </a:prstGeom>
          <a:noFill/>
          <a:ln w="9525">
            <a:solidFill>
              <a:srgbClr val="000000"/>
            </a:solidFill>
            <a:round/>
            <a:headEnd/>
            <a:tailEnd/>
          </a:ln>
        </xdr:spPr>
      </xdr:sp>
      <xdr:sp macro="" textlink="">
        <xdr:nvSpPr>
          <xdr:cNvPr id="14405" name="Line 130"/>
          <xdr:cNvSpPr>
            <a:spLocks noChangeShapeType="1"/>
          </xdr:cNvSpPr>
        </xdr:nvSpPr>
        <xdr:spPr bwMode="auto">
          <a:xfrm>
            <a:off x="398" y="4422"/>
            <a:ext cx="0" cy="42"/>
          </a:xfrm>
          <a:prstGeom prst="line">
            <a:avLst/>
          </a:prstGeom>
          <a:noFill/>
          <a:ln w="9525">
            <a:solidFill>
              <a:srgbClr val="000000"/>
            </a:solidFill>
            <a:round/>
            <a:headEnd/>
            <a:tailEnd/>
          </a:ln>
        </xdr:spPr>
      </xdr:sp>
      <xdr:sp macro="" textlink="">
        <xdr:nvSpPr>
          <xdr:cNvPr id="14406" name="Oval 131"/>
          <xdr:cNvSpPr>
            <a:spLocks noChangeArrowheads="1"/>
          </xdr:cNvSpPr>
        </xdr:nvSpPr>
        <xdr:spPr bwMode="auto">
          <a:xfrm>
            <a:off x="390" y="4440"/>
            <a:ext cx="16" cy="16"/>
          </a:xfrm>
          <a:prstGeom prst="ellipse">
            <a:avLst/>
          </a:prstGeom>
          <a:solidFill>
            <a:srgbClr val="000000"/>
          </a:solidFill>
          <a:ln w="9525">
            <a:solidFill>
              <a:srgbClr val="000000"/>
            </a:solidFill>
            <a:round/>
            <a:headEnd/>
            <a:tailEnd/>
          </a:ln>
        </xdr:spPr>
      </xdr:sp>
    </xdr:grpSp>
    <xdr:clientData/>
  </xdr:twoCellAnchor>
  <xdr:twoCellAnchor>
    <xdr:from>
      <xdr:col>40</xdr:col>
      <xdr:colOff>123825</xdr:colOff>
      <xdr:row>177</xdr:row>
      <xdr:rowOff>104775</xdr:rowOff>
    </xdr:from>
    <xdr:to>
      <xdr:col>41</xdr:col>
      <xdr:colOff>76200</xdr:colOff>
      <xdr:row>177</xdr:row>
      <xdr:rowOff>371475</xdr:rowOff>
    </xdr:to>
    <xdr:grpSp>
      <xdr:nvGrpSpPr>
        <xdr:cNvPr id="14224" name="Group 132"/>
        <xdr:cNvGrpSpPr>
          <a:grpSpLocks/>
        </xdr:cNvGrpSpPr>
      </xdr:nvGrpSpPr>
      <xdr:grpSpPr bwMode="auto">
        <a:xfrm>
          <a:off x="7972425" y="59591575"/>
          <a:ext cx="168275" cy="266700"/>
          <a:chOff x="807" y="4474"/>
          <a:chExt cx="23" cy="43"/>
        </a:xfrm>
      </xdr:grpSpPr>
      <xdr:sp macro="" textlink="">
        <xdr:nvSpPr>
          <xdr:cNvPr id="14399" name="Line 133"/>
          <xdr:cNvSpPr>
            <a:spLocks noChangeShapeType="1"/>
          </xdr:cNvSpPr>
        </xdr:nvSpPr>
        <xdr:spPr bwMode="auto">
          <a:xfrm flipV="1">
            <a:off x="807" y="4474"/>
            <a:ext cx="11" cy="15"/>
          </a:xfrm>
          <a:prstGeom prst="line">
            <a:avLst/>
          </a:prstGeom>
          <a:noFill/>
          <a:ln w="9525">
            <a:solidFill>
              <a:srgbClr val="000000"/>
            </a:solidFill>
            <a:round/>
            <a:headEnd/>
            <a:tailEnd/>
          </a:ln>
        </xdr:spPr>
      </xdr:sp>
      <xdr:sp macro="" textlink="">
        <xdr:nvSpPr>
          <xdr:cNvPr id="14400" name="Line 134"/>
          <xdr:cNvSpPr>
            <a:spLocks noChangeShapeType="1"/>
          </xdr:cNvSpPr>
        </xdr:nvSpPr>
        <xdr:spPr bwMode="auto">
          <a:xfrm flipH="1" flipV="1">
            <a:off x="818" y="4474"/>
            <a:ext cx="12" cy="15"/>
          </a:xfrm>
          <a:prstGeom prst="line">
            <a:avLst/>
          </a:prstGeom>
          <a:noFill/>
          <a:ln w="9525">
            <a:solidFill>
              <a:srgbClr val="000000"/>
            </a:solidFill>
            <a:round/>
            <a:headEnd/>
            <a:tailEnd/>
          </a:ln>
        </xdr:spPr>
      </xdr:sp>
      <xdr:sp macro="" textlink="">
        <xdr:nvSpPr>
          <xdr:cNvPr id="14401" name="Rectangle 135"/>
          <xdr:cNvSpPr>
            <a:spLocks noChangeArrowheads="1"/>
          </xdr:cNvSpPr>
        </xdr:nvSpPr>
        <xdr:spPr bwMode="auto">
          <a:xfrm>
            <a:off x="807" y="4489"/>
            <a:ext cx="23" cy="28"/>
          </a:xfrm>
          <a:prstGeom prst="rect">
            <a:avLst/>
          </a:prstGeom>
          <a:solidFill>
            <a:srgbClr val="000000"/>
          </a:solidFill>
          <a:ln w="9525">
            <a:solidFill>
              <a:srgbClr val="000000"/>
            </a:solidFill>
            <a:miter lim="800000"/>
            <a:headEnd/>
            <a:tailEnd/>
          </a:ln>
        </xdr:spPr>
      </xdr:sp>
    </xdr:grpSp>
    <xdr:clientData/>
  </xdr:twoCellAnchor>
  <xdr:twoCellAnchor>
    <xdr:from>
      <xdr:col>14</xdr:col>
      <xdr:colOff>0</xdr:colOff>
      <xdr:row>133</xdr:row>
      <xdr:rowOff>0</xdr:rowOff>
    </xdr:from>
    <xdr:to>
      <xdr:col>18</xdr:col>
      <xdr:colOff>0</xdr:colOff>
      <xdr:row>133</xdr:row>
      <xdr:rowOff>0</xdr:rowOff>
    </xdr:to>
    <xdr:sp macro="" textlink="">
      <xdr:nvSpPr>
        <xdr:cNvPr id="3208" name="AutoShape 136"/>
        <xdr:cNvSpPr>
          <a:spLocks noChangeArrowheads="1"/>
        </xdr:cNvSpPr>
      </xdr:nvSpPr>
      <xdr:spPr bwMode="auto">
        <a:xfrm>
          <a:off x="2562225" y="1161859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6</xdr:col>
      <xdr:colOff>123825</xdr:colOff>
      <xdr:row>141</xdr:row>
      <xdr:rowOff>142875</xdr:rowOff>
    </xdr:from>
    <xdr:to>
      <xdr:col>8</xdr:col>
      <xdr:colOff>161925</xdr:colOff>
      <xdr:row>148</xdr:row>
      <xdr:rowOff>9525</xdr:rowOff>
    </xdr:to>
    <xdr:grpSp>
      <xdr:nvGrpSpPr>
        <xdr:cNvPr id="14226" name="Group 137"/>
        <xdr:cNvGrpSpPr>
          <a:grpSpLocks/>
        </xdr:cNvGrpSpPr>
      </xdr:nvGrpSpPr>
      <xdr:grpSpPr bwMode="auto">
        <a:xfrm>
          <a:off x="1177925" y="51704875"/>
          <a:ext cx="469900" cy="1377950"/>
          <a:chOff x="119" y="3755"/>
          <a:chExt cx="48" cy="147"/>
        </a:xfrm>
      </xdr:grpSpPr>
      <xdr:sp macro="" textlink="">
        <xdr:nvSpPr>
          <xdr:cNvPr id="14395" name="Line 138"/>
          <xdr:cNvSpPr>
            <a:spLocks noChangeShapeType="1"/>
          </xdr:cNvSpPr>
        </xdr:nvSpPr>
        <xdr:spPr bwMode="auto">
          <a:xfrm>
            <a:off x="143" y="3755"/>
            <a:ext cx="1" cy="147"/>
          </a:xfrm>
          <a:prstGeom prst="line">
            <a:avLst/>
          </a:prstGeom>
          <a:noFill/>
          <a:ln w="9525">
            <a:solidFill>
              <a:srgbClr val="000000"/>
            </a:solidFill>
            <a:round/>
            <a:headEnd/>
            <a:tailEnd/>
          </a:ln>
        </xdr:spPr>
      </xdr:sp>
      <xdr:sp macro="" textlink="">
        <xdr:nvSpPr>
          <xdr:cNvPr id="14396" name="Line 139"/>
          <xdr:cNvSpPr>
            <a:spLocks noChangeShapeType="1"/>
          </xdr:cNvSpPr>
        </xdr:nvSpPr>
        <xdr:spPr bwMode="auto">
          <a:xfrm flipH="1">
            <a:off x="131" y="3755"/>
            <a:ext cx="12" cy="34"/>
          </a:xfrm>
          <a:prstGeom prst="line">
            <a:avLst/>
          </a:prstGeom>
          <a:noFill/>
          <a:ln w="9525">
            <a:solidFill>
              <a:srgbClr val="000000"/>
            </a:solidFill>
            <a:round/>
            <a:headEnd/>
            <a:tailEnd/>
          </a:ln>
        </xdr:spPr>
      </xdr:sp>
      <xdr:sp macro="" textlink="">
        <xdr:nvSpPr>
          <xdr:cNvPr id="14397" name="Line 140"/>
          <xdr:cNvSpPr>
            <a:spLocks noChangeShapeType="1"/>
          </xdr:cNvSpPr>
        </xdr:nvSpPr>
        <xdr:spPr bwMode="auto">
          <a:xfrm>
            <a:off x="131" y="3789"/>
            <a:ext cx="22" cy="17"/>
          </a:xfrm>
          <a:prstGeom prst="line">
            <a:avLst/>
          </a:prstGeom>
          <a:noFill/>
          <a:ln w="9525">
            <a:solidFill>
              <a:srgbClr val="000000"/>
            </a:solidFill>
            <a:round/>
            <a:headEnd/>
            <a:tailEnd/>
          </a:ln>
        </xdr:spPr>
      </xdr:sp>
      <xdr:sp macro="" textlink="">
        <xdr:nvSpPr>
          <xdr:cNvPr id="14398" name="Line 141"/>
          <xdr:cNvSpPr>
            <a:spLocks noChangeShapeType="1"/>
          </xdr:cNvSpPr>
        </xdr:nvSpPr>
        <xdr:spPr bwMode="auto">
          <a:xfrm>
            <a:off x="119" y="3838"/>
            <a:ext cx="48" cy="0"/>
          </a:xfrm>
          <a:prstGeom prst="line">
            <a:avLst/>
          </a:prstGeom>
          <a:noFill/>
          <a:ln w="9525">
            <a:solidFill>
              <a:srgbClr val="000000"/>
            </a:solidFill>
            <a:round/>
            <a:headEnd/>
            <a:tailEnd/>
          </a:ln>
        </xdr:spPr>
      </xdr:sp>
    </xdr:grpSp>
    <xdr:clientData/>
  </xdr:twoCellAnchor>
  <xdr:twoCellAnchor>
    <xdr:from>
      <xdr:col>11</xdr:col>
      <xdr:colOff>85725</xdr:colOff>
      <xdr:row>177</xdr:row>
      <xdr:rowOff>76200</xdr:rowOff>
    </xdr:from>
    <xdr:to>
      <xdr:col>12</xdr:col>
      <xdr:colOff>114300</xdr:colOff>
      <xdr:row>177</xdr:row>
      <xdr:rowOff>352425</xdr:rowOff>
    </xdr:to>
    <xdr:grpSp>
      <xdr:nvGrpSpPr>
        <xdr:cNvPr id="14227" name="Group 142"/>
        <xdr:cNvGrpSpPr>
          <a:grpSpLocks/>
        </xdr:cNvGrpSpPr>
      </xdr:nvGrpSpPr>
      <xdr:grpSpPr bwMode="auto">
        <a:xfrm>
          <a:off x="2054225" y="59563000"/>
          <a:ext cx="244475" cy="276225"/>
          <a:chOff x="211" y="4473"/>
          <a:chExt cx="26" cy="43"/>
        </a:xfrm>
      </xdr:grpSpPr>
      <xdr:sp macro="" textlink="">
        <xdr:nvSpPr>
          <xdr:cNvPr id="14389" name="Oval 143"/>
          <xdr:cNvSpPr>
            <a:spLocks noChangeArrowheads="1"/>
          </xdr:cNvSpPr>
        </xdr:nvSpPr>
        <xdr:spPr bwMode="auto">
          <a:xfrm>
            <a:off x="217" y="4473"/>
            <a:ext cx="15" cy="15"/>
          </a:xfrm>
          <a:prstGeom prst="ellipse">
            <a:avLst/>
          </a:prstGeom>
          <a:solidFill>
            <a:srgbClr val="CCFFFF"/>
          </a:solidFill>
          <a:ln w="9525">
            <a:solidFill>
              <a:srgbClr val="000000"/>
            </a:solidFill>
            <a:round/>
            <a:headEnd/>
            <a:tailEnd/>
          </a:ln>
        </xdr:spPr>
      </xdr:sp>
      <xdr:sp macro="" textlink="">
        <xdr:nvSpPr>
          <xdr:cNvPr id="14390" name="Line 144"/>
          <xdr:cNvSpPr>
            <a:spLocks noChangeShapeType="1"/>
          </xdr:cNvSpPr>
        </xdr:nvSpPr>
        <xdr:spPr bwMode="auto">
          <a:xfrm>
            <a:off x="224" y="4489"/>
            <a:ext cx="0" cy="14"/>
          </a:xfrm>
          <a:prstGeom prst="line">
            <a:avLst/>
          </a:prstGeom>
          <a:noFill/>
          <a:ln w="9525">
            <a:solidFill>
              <a:srgbClr val="000000"/>
            </a:solidFill>
            <a:round/>
            <a:headEnd/>
            <a:tailEnd/>
          </a:ln>
        </xdr:spPr>
      </xdr:sp>
      <xdr:sp macro="" textlink="">
        <xdr:nvSpPr>
          <xdr:cNvPr id="14391" name="Line 145"/>
          <xdr:cNvSpPr>
            <a:spLocks noChangeShapeType="1"/>
          </xdr:cNvSpPr>
        </xdr:nvSpPr>
        <xdr:spPr bwMode="auto">
          <a:xfrm flipH="1">
            <a:off x="216" y="4503"/>
            <a:ext cx="8" cy="13"/>
          </a:xfrm>
          <a:prstGeom prst="line">
            <a:avLst/>
          </a:prstGeom>
          <a:noFill/>
          <a:ln w="9525">
            <a:solidFill>
              <a:srgbClr val="000000"/>
            </a:solidFill>
            <a:round/>
            <a:headEnd/>
            <a:tailEnd/>
          </a:ln>
        </xdr:spPr>
      </xdr:sp>
      <xdr:sp macro="" textlink="">
        <xdr:nvSpPr>
          <xdr:cNvPr id="14392" name="Line 146"/>
          <xdr:cNvSpPr>
            <a:spLocks noChangeShapeType="1"/>
          </xdr:cNvSpPr>
        </xdr:nvSpPr>
        <xdr:spPr bwMode="auto">
          <a:xfrm>
            <a:off x="224" y="4504"/>
            <a:ext cx="9" cy="12"/>
          </a:xfrm>
          <a:prstGeom prst="line">
            <a:avLst/>
          </a:prstGeom>
          <a:noFill/>
          <a:ln w="9525">
            <a:solidFill>
              <a:srgbClr val="000000"/>
            </a:solidFill>
            <a:round/>
            <a:headEnd/>
            <a:tailEnd/>
          </a:ln>
        </xdr:spPr>
      </xdr:sp>
      <xdr:sp macro="" textlink="">
        <xdr:nvSpPr>
          <xdr:cNvPr id="14393" name="Line 147"/>
          <xdr:cNvSpPr>
            <a:spLocks noChangeShapeType="1"/>
          </xdr:cNvSpPr>
        </xdr:nvSpPr>
        <xdr:spPr bwMode="auto">
          <a:xfrm>
            <a:off x="211" y="4491"/>
            <a:ext cx="13" cy="6"/>
          </a:xfrm>
          <a:prstGeom prst="line">
            <a:avLst/>
          </a:prstGeom>
          <a:noFill/>
          <a:ln w="9525">
            <a:solidFill>
              <a:srgbClr val="000000"/>
            </a:solidFill>
            <a:round/>
            <a:headEnd/>
            <a:tailEnd/>
          </a:ln>
        </xdr:spPr>
      </xdr:sp>
      <xdr:sp macro="" textlink="">
        <xdr:nvSpPr>
          <xdr:cNvPr id="14394" name="Line 148"/>
          <xdr:cNvSpPr>
            <a:spLocks noChangeShapeType="1"/>
          </xdr:cNvSpPr>
        </xdr:nvSpPr>
        <xdr:spPr bwMode="auto">
          <a:xfrm flipH="1">
            <a:off x="224" y="4491"/>
            <a:ext cx="13" cy="6"/>
          </a:xfrm>
          <a:prstGeom prst="line">
            <a:avLst/>
          </a:prstGeom>
          <a:noFill/>
          <a:ln w="9525">
            <a:solidFill>
              <a:srgbClr val="000000"/>
            </a:solidFill>
            <a:round/>
            <a:headEnd/>
            <a:tailEnd/>
          </a:ln>
        </xdr:spPr>
      </xdr:sp>
    </xdr:grpSp>
    <xdr:clientData/>
  </xdr:twoCellAnchor>
  <xdr:twoCellAnchor>
    <xdr:from>
      <xdr:col>19</xdr:col>
      <xdr:colOff>104775</xdr:colOff>
      <xdr:row>177</xdr:row>
      <xdr:rowOff>161925</xdr:rowOff>
    </xdr:from>
    <xdr:to>
      <xdr:col>20</xdr:col>
      <xdr:colOff>180975</xdr:colOff>
      <xdr:row>177</xdr:row>
      <xdr:rowOff>371475</xdr:rowOff>
    </xdr:to>
    <xdr:sp macro="" textlink="">
      <xdr:nvSpPr>
        <xdr:cNvPr id="14228" name="AutoShape 149"/>
        <xdr:cNvSpPr>
          <a:spLocks noChangeArrowheads="1"/>
        </xdr:cNvSpPr>
      </xdr:nvSpPr>
      <xdr:spPr bwMode="auto">
        <a:xfrm rot="5400000">
          <a:off x="3733800" y="110109000"/>
          <a:ext cx="209550" cy="285750"/>
        </a:xfrm>
        <a:prstGeom prst="upArrow">
          <a:avLst>
            <a:gd name="adj1" fmla="val 52000"/>
            <a:gd name="adj2" fmla="val 55947"/>
          </a:avLst>
        </a:prstGeom>
        <a:noFill/>
        <a:ln w="25400">
          <a:solidFill>
            <a:srgbClr val="000000"/>
          </a:solidFill>
          <a:miter lim="800000"/>
          <a:headEnd/>
          <a:tailEnd/>
        </a:ln>
      </xdr:spPr>
    </xdr:sp>
    <xdr:clientData/>
  </xdr:twoCellAnchor>
  <xdr:twoCellAnchor>
    <xdr:from>
      <xdr:col>27</xdr:col>
      <xdr:colOff>76200</xdr:colOff>
      <xdr:row>176</xdr:row>
      <xdr:rowOff>123825</xdr:rowOff>
    </xdr:from>
    <xdr:to>
      <xdr:col>28</xdr:col>
      <xdr:colOff>9525</xdr:colOff>
      <xdr:row>176</xdr:row>
      <xdr:rowOff>342900</xdr:rowOff>
    </xdr:to>
    <xdr:sp macro="" textlink="">
      <xdr:nvSpPr>
        <xdr:cNvPr id="14229" name="AutoShape 150"/>
        <xdr:cNvSpPr>
          <a:spLocks noChangeArrowheads="1"/>
        </xdr:cNvSpPr>
      </xdr:nvSpPr>
      <xdr:spPr bwMode="auto">
        <a:xfrm>
          <a:off x="5343525" y="109604175"/>
          <a:ext cx="142875" cy="219075"/>
        </a:xfrm>
        <a:prstGeom prst="upArrow">
          <a:avLst>
            <a:gd name="adj1" fmla="val 58333"/>
            <a:gd name="adj2" fmla="val 48790"/>
          </a:avLst>
        </a:prstGeom>
        <a:solidFill>
          <a:srgbClr val="000000"/>
        </a:solidFill>
        <a:ln w="9525">
          <a:solidFill>
            <a:srgbClr val="000000"/>
          </a:solidFill>
          <a:miter lim="800000"/>
          <a:headEnd/>
          <a:tailEnd/>
        </a:ln>
      </xdr:spPr>
    </xdr:sp>
    <xdr:clientData/>
  </xdr:twoCellAnchor>
  <xdr:twoCellAnchor>
    <xdr:from>
      <xdr:col>35</xdr:col>
      <xdr:colOff>0</xdr:colOff>
      <xdr:row>176</xdr:row>
      <xdr:rowOff>104775</xdr:rowOff>
    </xdr:from>
    <xdr:to>
      <xdr:col>37</xdr:col>
      <xdr:colOff>66675</xdr:colOff>
      <xdr:row>176</xdr:row>
      <xdr:rowOff>381000</xdr:rowOff>
    </xdr:to>
    <xdr:grpSp>
      <xdr:nvGrpSpPr>
        <xdr:cNvPr id="14230" name="Group 151"/>
        <xdr:cNvGrpSpPr>
          <a:grpSpLocks/>
        </xdr:cNvGrpSpPr>
      </xdr:nvGrpSpPr>
      <xdr:grpSpPr bwMode="auto">
        <a:xfrm>
          <a:off x="6807200" y="59083575"/>
          <a:ext cx="460375" cy="276225"/>
          <a:chOff x="693" y="4527"/>
          <a:chExt cx="61" cy="29"/>
        </a:xfrm>
      </xdr:grpSpPr>
      <xdr:sp macro="" textlink="">
        <xdr:nvSpPr>
          <xdr:cNvPr id="14384" name="Oval 152"/>
          <xdr:cNvSpPr>
            <a:spLocks noChangeArrowheads="1"/>
          </xdr:cNvSpPr>
        </xdr:nvSpPr>
        <xdr:spPr bwMode="auto">
          <a:xfrm>
            <a:off x="693" y="4527"/>
            <a:ext cx="61" cy="29"/>
          </a:xfrm>
          <a:prstGeom prst="ellipse">
            <a:avLst/>
          </a:prstGeom>
          <a:solidFill>
            <a:srgbClr val="CCFFFF"/>
          </a:solidFill>
          <a:ln w="9525">
            <a:solidFill>
              <a:srgbClr val="000000"/>
            </a:solidFill>
            <a:round/>
            <a:headEnd/>
            <a:tailEnd/>
          </a:ln>
        </xdr:spPr>
      </xdr:sp>
      <xdr:grpSp>
        <xdr:nvGrpSpPr>
          <xdr:cNvPr id="14385" name="Group 153"/>
          <xdr:cNvGrpSpPr>
            <a:grpSpLocks/>
          </xdr:cNvGrpSpPr>
        </xdr:nvGrpSpPr>
        <xdr:grpSpPr bwMode="auto">
          <a:xfrm>
            <a:off x="699" y="4533"/>
            <a:ext cx="50" cy="16"/>
            <a:chOff x="699" y="4533"/>
            <a:chExt cx="50" cy="16"/>
          </a:xfrm>
        </xdr:grpSpPr>
        <xdr:sp macro="" textlink="">
          <xdr:nvSpPr>
            <xdr:cNvPr id="14386" name="Oval 154"/>
            <xdr:cNvSpPr>
              <a:spLocks noChangeArrowheads="1"/>
            </xdr:cNvSpPr>
          </xdr:nvSpPr>
          <xdr:spPr bwMode="auto">
            <a:xfrm>
              <a:off x="699" y="4533"/>
              <a:ext cx="16" cy="16"/>
            </a:xfrm>
            <a:prstGeom prst="ellipse">
              <a:avLst/>
            </a:prstGeom>
            <a:solidFill>
              <a:srgbClr val="CCFFFF"/>
            </a:solidFill>
            <a:ln w="9525">
              <a:solidFill>
                <a:srgbClr val="000000"/>
              </a:solidFill>
              <a:round/>
              <a:headEnd/>
              <a:tailEnd/>
            </a:ln>
          </xdr:spPr>
        </xdr:sp>
        <xdr:sp macro="" textlink="">
          <xdr:nvSpPr>
            <xdr:cNvPr id="14387" name="Oval 155"/>
            <xdr:cNvSpPr>
              <a:spLocks noChangeArrowheads="1"/>
            </xdr:cNvSpPr>
          </xdr:nvSpPr>
          <xdr:spPr bwMode="auto">
            <a:xfrm>
              <a:off x="716" y="4533"/>
              <a:ext cx="16" cy="16"/>
            </a:xfrm>
            <a:prstGeom prst="ellipse">
              <a:avLst/>
            </a:prstGeom>
            <a:solidFill>
              <a:srgbClr val="CCFFFF"/>
            </a:solidFill>
            <a:ln w="9525">
              <a:solidFill>
                <a:srgbClr val="000000"/>
              </a:solidFill>
              <a:round/>
              <a:headEnd/>
              <a:tailEnd/>
            </a:ln>
          </xdr:spPr>
        </xdr:sp>
        <xdr:sp macro="" textlink="">
          <xdr:nvSpPr>
            <xdr:cNvPr id="14388" name="Oval 156"/>
            <xdr:cNvSpPr>
              <a:spLocks noChangeArrowheads="1"/>
            </xdr:cNvSpPr>
          </xdr:nvSpPr>
          <xdr:spPr bwMode="auto">
            <a:xfrm>
              <a:off x="733" y="4533"/>
              <a:ext cx="16" cy="16"/>
            </a:xfrm>
            <a:prstGeom prst="ellipse">
              <a:avLst/>
            </a:prstGeom>
            <a:solidFill>
              <a:srgbClr val="CCFFFF"/>
            </a:solidFill>
            <a:ln w="9525">
              <a:solidFill>
                <a:srgbClr val="000000"/>
              </a:solidFill>
              <a:round/>
              <a:headEnd/>
              <a:tailEnd/>
            </a:ln>
          </xdr:spPr>
        </xdr:sp>
      </xdr:grpSp>
    </xdr:grpSp>
    <xdr:clientData/>
  </xdr:twoCellAnchor>
  <xdr:twoCellAnchor>
    <xdr:from>
      <xdr:col>45</xdr:col>
      <xdr:colOff>47625</xdr:colOff>
      <xdr:row>176</xdr:row>
      <xdr:rowOff>142875</xdr:rowOff>
    </xdr:from>
    <xdr:to>
      <xdr:col>46</xdr:col>
      <xdr:colOff>28575</xdr:colOff>
      <xdr:row>176</xdr:row>
      <xdr:rowOff>352425</xdr:rowOff>
    </xdr:to>
    <xdr:grpSp>
      <xdr:nvGrpSpPr>
        <xdr:cNvPr id="14231" name="Group 157"/>
        <xdr:cNvGrpSpPr>
          <a:grpSpLocks/>
        </xdr:cNvGrpSpPr>
      </xdr:nvGrpSpPr>
      <xdr:grpSpPr bwMode="auto">
        <a:xfrm>
          <a:off x="8683625" y="59121675"/>
          <a:ext cx="120650" cy="209550"/>
          <a:chOff x="901" y="4430"/>
          <a:chExt cx="27" cy="31"/>
        </a:xfrm>
      </xdr:grpSpPr>
      <xdr:sp macro="" textlink="">
        <xdr:nvSpPr>
          <xdr:cNvPr id="14379" name="Line 158"/>
          <xdr:cNvSpPr>
            <a:spLocks noChangeShapeType="1"/>
          </xdr:cNvSpPr>
        </xdr:nvSpPr>
        <xdr:spPr bwMode="auto">
          <a:xfrm>
            <a:off x="901" y="4430"/>
            <a:ext cx="27" cy="0"/>
          </a:xfrm>
          <a:prstGeom prst="line">
            <a:avLst/>
          </a:prstGeom>
          <a:noFill/>
          <a:ln w="9525">
            <a:solidFill>
              <a:srgbClr val="000000"/>
            </a:solidFill>
            <a:round/>
            <a:headEnd/>
            <a:tailEnd/>
          </a:ln>
        </xdr:spPr>
      </xdr:sp>
      <xdr:sp macro="" textlink="">
        <xdr:nvSpPr>
          <xdr:cNvPr id="14380" name="Line 159"/>
          <xdr:cNvSpPr>
            <a:spLocks noChangeShapeType="1"/>
          </xdr:cNvSpPr>
        </xdr:nvSpPr>
        <xdr:spPr bwMode="auto">
          <a:xfrm>
            <a:off x="901" y="4430"/>
            <a:ext cx="13" cy="13"/>
          </a:xfrm>
          <a:prstGeom prst="line">
            <a:avLst/>
          </a:prstGeom>
          <a:noFill/>
          <a:ln w="9525">
            <a:solidFill>
              <a:srgbClr val="000000"/>
            </a:solidFill>
            <a:round/>
            <a:headEnd/>
            <a:tailEnd/>
          </a:ln>
        </xdr:spPr>
      </xdr:sp>
      <xdr:sp macro="" textlink="">
        <xdr:nvSpPr>
          <xdr:cNvPr id="14381" name="Line 160"/>
          <xdr:cNvSpPr>
            <a:spLocks noChangeShapeType="1"/>
          </xdr:cNvSpPr>
        </xdr:nvSpPr>
        <xdr:spPr bwMode="auto">
          <a:xfrm flipH="1">
            <a:off x="915" y="4430"/>
            <a:ext cx="13" cy="13"/>
          </a:xfrm>
          <a:prstGeom prst="line">
            <a:avLst/>
          </a:prstGeom>
          <a:noFill/>
          <a:ln w="9525">
            <a:solidFill>
              <a:srgbClr val="000000"/>
            </a:solidFill>
            <a:round/>
            <a:headEnd/>
            <a:tailEnd/>
          </a:ln>
        </xdr:spPr>
      </xdr:sp>
      <xdr:sp macro="" textlink="">
        <xdr:nvSpPr>
          <xdr:cNvPr id="14382" name="Line 161"/>
          <xdr:cNvSpPr>
            <a:spLocks noChangeShapeType="1"/>
          </xdr:cNvSpPr>
        </xdr:nvSpPr>
        <xdr:spPr bwMode="auto">
          <a:xfrm>
            <a:off x="915" y="4444"/>
            <a:ext cx="0" cy="16"/>
          </a:xfrm>
          <a:prstGeom prst="line">
            <a:avLst/>
          </a:prstGeom>
          <a:noFill/>
          <a:ln w="9525">
            <a:solidFill>
              <a:srgbClr val="000000"/>
            </a:solidFill>
            <a:round/>
            <a:headEnd/>
            <a:tailEnd/>
          </a:ln>
        </xdr:spPr>
      </xdr:sp>
      <xdr:sp macro="" textlink="">
        <xdr:nvSpPr>
          <xdr:cNvPr id="14383" name="Line 162"/>
          <xdr:cNvSpPr>
            <a:spLocks noChangeShapeType="1"/>
          </xdr:cNvSpPr>
        </xdr:nvSpPr>
        <xdr:spPr bwMode="auto">
          <a:xfrm>
            <a:off x="903" y="4461"/>
            <a:ext cx="24" cy="0"/>
          </a:xfrm>
          <a:prstGeom prst="line">
            <a:avLst/>
          </a:prstGeom>
          <a:noFill/>
          <a:ln w="9525">
            <a:solidFill>
              <a:srgbClr val="000000"/>
            </a:solidFill>
            <a:round/>
            <a:headEnd/>
            <a:tailEnd/>
          </a:ln>
        </xdr:spPr>
      </xdr:sp>
    </xdr:grpSp>
    <xdr:clientData/>
  </xdr:twoCellAnchor>
  <xdr:twoCellAnchor>
    <xdr:from>
      <xdr:col>19</xdr:col>
      <xdr:colOff>123825</xdr:colOff>
      <xdr:row>176</xdr:row>
      <xdr:rowOff>85725</xdr:rowOff>
    </xdr:from>
    <xdr:to>
      <xdr:col>20</xdr:col>
      <xdr:colOff>104775</xdr:colOff>
      <xdr:row>176</xdr:row>
      <xdr:rowOff>381000</xdr:rowOff>
    </xdr:to>
    <xdr:grpSp>
      <xdr:nvGrpSpPr>
        <xdr:cNvPr id="14232" name="Group 163"/>
        <xdr:cNvGrpSpPr>
          <a:grpSpLocks/>
        </xdr:cNvGrpSpPr>
      </xdr:nvGrpSpPr>
      <xdr:grpSpPr bwMode="auto">
        <a:xfrm>
          <a:off x="3794125" y="59064525"/>
          <a:ext cx="196850" cy="295275"/>
          <a:chOff x="386" y="4422"/>
          <a:chExt cx="24" cy="42"/>
        </a:xfrm>
      </xdr:grpSpPr>
      <xdr:sp macro="" textlink="">
        <xdr:nvSpPr>
          <xdr:cNvPr id="14374" name="Line 164"/>
          <xdr:cNvSpPr>
            <a:spLocks noChangeShapeType="1"/>
          </xdr:cNvSpPr>
        </xdr:nvSpPr>
        <xdr:spPr bwMode="auto">
          <a:xfrm>
            <a:off x="386" y="4430"/>
            <a:ext cx="24" cy="0"/>
          </a:xfrm>
          <a:prstGeom prst="line">
            <a:avLst/>
          </a:prstGeom>
          <a:noFill/>
          <a:ln w="9525">
            <a:solidFill>
              <a:srgbClr val="000000"/>
            </a:solidFill>
            <a:round/>
            <a:headEnd/>
            <a:tailEnd/>
          </a:ln>
        </xdr:spPr>
      </xdr:sp>
      <xdr:sp macro="" textlink="">
        <xdr:nvSpPr>
          <xdr:cNvPr id="14375" name="Line 165"/>
          <xdr:cNvSpPr>
            <a:spLocks noChangeShapeType="1"/>
          </xdr:cNvSpPr>
        </xdr:nvSpPr>
        <xdr:spPr bwMode="auto">
          <a:xfrm>
            <a:off x="386" y="4430"/>
            <a:ext cx="0" cy="9"/>
          </a:xfrm>
          <a:prstGeom prst="line">
            <a:avLst/>
          </a:prstGeom>
          <a:noFill/>
          <a:ln w="9525">
            <a:solidFill>
              <a:srgbClr val="000000"/>
            </a:solidFill>
            <a:round/>
            <a:headEnd/>
            <a:tailEnd/>
          </a:ln>
        </xdr:spPr>
      </xdr:sp>
      <xdr:sp macro="" textlink="">
        <xdr:nvSpPr>
          <xdr:cNvPr id="14376" name="Line 166"/>
          <xdr:cNvSpPr>
            <a:spLocks noChangeShapeType="1"/>
          </xdr:cNvSpPr>
        </xdr:nvSpPr>
        <xdr:spPr bwMode="auto">
          <a:xfrm>
            <a:off x="410" y="4430"/>
            <a:ext cx="0" cy="8"/>
          </a:xfrm>
          <a:prstGeom prst="line">
            <a:avLst/>
          </a:prstGeom>
          <a:noFill/>
          <a:ln w="9525">
            <a:solidFill>
              <a:srgbClr val="000000"/>
            </a:solidFill>
            <a:round/>
            <a:headEnd/>
            <a:tailEnd/>
          </a:ln>
        </xdr:spPr>
      </xdr:sp>
      <xdr:sp macro="" textlink="">
        <xdr:nvSpPr>
          <xdr:cNvPr id="14377" name="Line 167"/>
          <xdr:cNvSpPr>
            <a:spLocks noChangeShapeType="1"/>
          </xdr:cNvSpPr>
        </xdr:nvSpPr>
        <xdr:spPr bwMode="auto">
          <a:xfrm>
            <a:off x="398" y="4422"/>
            <a:ext cx="0" cy="42"/>
          </a:xfrm>
          <a:prstGeom prst="line">
            <a:avLst/>
          </a:prstGeom>
          <a:noFill/>
          <a:ln w="9525">
            <a:solidFill>
              <a:srgbClr val="000000"/>
            </a:solidFill>
            <a:round/>
            <a:headEnd/>
            <a:tailEnd/>
          </a:ln>
        </xdr:spPr>
      </xdr:sp>
      <xdr:sp macro="" textlink="">
        <xdr:nvSpPr>
          <xdr:cNvPr id="14378" name="Oval 168"/>
          <xdr:cNvSpPr>
            <a:spLocks noChangeArrowheads="1"/>
          </xdr:cNvSpPr>
        </xdr:nvSpPr>
        <xdr:spPr bwMode="auto">
          <a:xfrm>
            <a:off x="390" y="4440"/>
            <a:ext cx="16" cy="16"/>
          </a:xfrm>
          <a:prstGeom prst="ellipse">
            <a:avLst/>
          </a:prstGeom>
          <a:noFill/>
          <a:ln w="9525">
            <a:solidFill>
              <a:srgbClr val="000000"/>
            </a:solidFill>
            <a:round/>
            <a:headEnd/>
            <a:tailEnd/>
          </a:ln>
        </xdr:spPr>
      </xdr:sp>
    </xdr:grpSp>
    <xdr:clientData/>
  </xdr:twoCellAnchor>
  <xdr:twoCellAnchor>
    <xdr:from>
      <xdr:col>36</xdr:col>
      <xdr:colOff>47625</xdr:colOff>
      <xdr:row>98</xdr:row>
      <xdr:rowOff>161925</xdr:rowOff>
    </xdr:from>
    <xdr:to>
      <xdr:col>38</xdr:col>
      <xdr:colOff>161925</xdr:colOff>
      <xdr:row>98</xdr:row>
      <xdr:rowOff>542925</xdr:rowOff>
    </xdr:to>
    <xdr:sp macro="" textlink="">
      <xdr:nvSpPr>
        <xdr:cNvPr id="14233" name="Oval 175"/>
        <xdr:cNvSpPr>
          <a:spLocks noChangeArrowheads="1"/>
        </xdr:cNvSpPr>
      </xdr:nvSpPr>
      <xdr:spPr bwMode="auto">
        <a:xfrm>
          <a:off x="6858000" y="84705825"/>
          <a:ext cx="533400" cy="381000"/>
        </a:xfrm>
        <a:prstGeom prst="ellipse">
          <a:avLst/>
        </a:prstGeom>
        <a:noFill/>
        <a:ln w="28575">
          <a:solidFill>
            <a:srgbClr val="000000"/>
          </a:solidFill>
          <a:round/>
          <a:headEnd/>
          <a:tailEnd/>
        </a:ln>
      </xdr:spPr>
    </xdr:sp>
    <xdr:clientData/>
  </xdr:twoCellAnchor>
  <xdr:twoCellAnchor>
    <xdr:from>
      <xdr:col>11</xdr:col>
      <xdr:colOff>104775</xdr:colOff>
      <xdr:row>176</xdr:row>
      <xdr:rowOff>76200</xdr:rowOff>
    </xdr:from>
    <xdr:to>
      <xdr:col>12</xdr:col>
      <xdr:colOff>66675</xdr:colOff>
      <xdr:row>176</xdr:row>
      <xdr:rowOff>371475</xdr:rowOff>
    </xdr:to>
    <xdr:grpSp>
      <xdr:nvGrpSpPr>
        <xdr:cNvPr id="14234" name="Group 169"/>
        <xdr:cNvGrpSpPr>
          <a:grpSpLocks/>
        </xdr:cNvGrpSpPr>
      </xdr:nvGrpSpPr>
      <xdr:grpSpPr bwMode="auto">
        <a:xfrm>
          <a:off x="2073275" y="59055000"/>
          <a:ext cx="177800" cy="295275"/>
          <a:chOff x="807" y="4474"/>
          <a:chExt cx="23" cy="43"/>
        </a:xfrm>
      </xdr:grpSpPr>
      <xdr:sp macro="" textlink="">
        <xdr:nvSpPr>
          <xdr:cNvPr id="14371" name="Line 170"/>
          <xdr:cNvSpPr>
            <a:spLocks noChangeShapeType="1"/>
          </xdr:cNvSpPr>
        </xdr:nvSpPr>
        <xdr:spPr bwMode="auto">
          <a:xfrm flipV="1">
            <a:off x="807" y="4474"/>
            <a:ext cx="11" cy="15"/>
          </a:xfrm>
          <a:prstGeom prst="line">
            <a:avLst/>
          </a:prstGeom>
          <a:noFill/>
          <a:ln w="9525">
            <a:solidFill>
              <a:srgbClr val="000000"/>
            </a:solidFill>
            <a:round/>
            <a:headEnd/>
            <a:tailEnd/>
          </a:ln>
        </xdr:spPr>
      </xdr:sp>
      <xdr:sp macro="" textlink="">
        <xdr:nvSpPr>
          <xdr:cNvPr id="14372" name="Line 171"/>
          <xdr:cNvSpPr>
            <a:spLocks noChangeShapeType="1"/>
          </xdr:cNvSpPr>
        </xdr:nvSpPr>
        <xdr:spPr bwMode="auto">
          <a:xfrm flipH="1" flipV="1">
            <a:off x="818" y="4474"/>
            <a:ext cx="12" cy="15"/>
          </a:xfrm>
          <a:prstGeom prst="line">
            <a:avLst/>
          </a:prstGeom>
          <a:noFill/>
          <a:ln w="9525">
            <a:solidFill>
              <a:srgbClr val="000000"/>
            </a:solidFill>
            <a:round/>
            <a:headEnd/>
            <a:tailEnd/>
          </a:ln>
        </xdr:spPr>
      </xdr:sp>
      <xdr:sp macro="" textlink="">
        <xdr:nvSpPr>
          <xdr:cNvPr id="14373" name="Rectangle 172"/>
          <xdr:cNvSpPr>
            <a:spLocks noChangeArrowheads="1"/>
          </xdr:cNvSpPr>
        </xdr:nvSpPr>
        <xdr:spPr bwMode="auto">
          <a:xfrm>
            <a:off x="807" y="4489"/>
            <a:ext cx="23" cy="28"/>
          </a:xfrm>
          <a:prstGeom prst="rect">
            <a:avLst/>
          </a:prstGeom>
          <a:solidFill>
            <a:srgbClr val="CCFFFF"/>
          </a:solidFill>
          <a:ln w="9525">
            <a:solidFill>
              <a:srgbClr val="000000"/>
            </a:solidFill>
            <a:miter lim="800000"/>
            <a:headEnd/>
            <a:tailEnd/>
          </a:ln>
        </xdr:spPr>
      </xdr:sp>
    </xdr:grpSp>
    <xdr:clientData/>
  </xdr:twoCellAnchor>
  <xdr:twoCellAnchor>
    <xdr:from>
      <xdr:col>20</xdr:col>
      <xdr:colOff>180975</xdr:colOff>
      <xdr:row>101</xdr:row>
      <xdr:rowOff>219075</xdr:rowOff>
    </xdr:from>
    <xdr:to>
      <xdr:col>22</xdr:col>
      <xdr:colOff>19050</xdr:colOff>
      <xdr:row>103</xdr:row>
      <xdr:rowOff>0</xdr:rowOff>
    </xdr:to>
    <xdr:sp macro="" textlink="">
      <xdr:nvSpPr>
        <xdr:cNvPr id="14235" name="Oval 176"/>
        <xdr:cNvSpPr>
          <a:spLocks noChangeArrowheads="1"/>
        </xdr:cNvSpPr>
      </xdr:nvSpPr>
      <xdr:spPr bwMode="auto">
        <a:xfrm>
          <a:off x="3981450" y="85934550"/>
          <a:ext cx="257175" cy="257175"/>
        </a:xfrm>
        <a:prstGeom prst="ellipse">
          <a:avLst/>
        </a:prstGeom>
        <a:noFill/>
        <a:ln w="28575">
          <a:solidFill>
            <a:srgbClr val="000000"/>
          </a:solidFill>
          <a:round/>
          <a:headEnd/>
          <a:tailEnd/>
        </a:ln>
      </xdr:spPr>
    </xdr:sp>
    <xdr:clientData/>
  </xdr:twoCellAnchor>
  <xdr:twoCellAnchor>
    <xdr:from>
      <xdr:col>26</xdr:col>
      <xdr:colOff>85725</xdr:colOff>
      <xdr:row>99</xdr:row>
      <xdr:rowOff>114300</xdr:rowOff>
    </xdr:from>
    <xdr:to>
      <xdr:col>27</xdr:col>
      <xdr:colOff>133350</xdr:colOff>
      <xdr:row>100</xdr:row>
      <xdr:rowOff>133350</xdr:rowOff>
    </xdr:to>
    <xdr:sp macro="" textlink="">
      <xdr:nvSpPr>
        <xdr:cNvPr id="14236" name="Oval 177"/>
        <xdr:cNvSpPr>
          <a:spLocks noChangeArrowheads="1"/>
        </xdr:cNvSpPr>
      </xdr:nvSpPr>
      <xdr:spPr bwMode="auto">
        <a:xfrm>
          <a:off x="5143500" y="85353525"/>
          <a:ext cx="257175" cy="257175"/>
        </a:xfrm>
        <a:prstGeom prst="ellipse">
          <a:avLst/>
        </a:prstGeom>
        <a:noFill/>
        <a:ln w="28575">
          <a:solidFill>
            <a:srgbClr val="000000"/>
          </a:solidFill>
          <a:round/>
          <a:headEnd/>
          <a:tailEnd/>
        </a:ln>
      </xdr:spPr>
    </xdr:sp>
    <xdr:clientData/>
  </xdr:twoCellAnchor>
  <xdr:twoCellAnchor>
    <xdr:from>
      <xdr:col>30</xdr:col>
      <xdr:colOff>104775</xdr:colOff>
      <xdr:row>99</xdr:row>
      <xdr:rowOff>114300</xdr:rowOff>
    </xdr:from>
    <xdr:to>
      <xdr:col>32</xdr:col>
      <xdr:colOff>104775</xdr:colOff>
      <xdr:row>100</xdr:row>
      <xdr:rowOff>133350</xdr:rowOff>
    </xdr:to>
    <xdr:sp macro="" textlink="">
      <xdr:nvSpPr>
        <xdr:cNvPr id="14237" name="Oval 178"/>
        <xdr:cNvSpPr>
          <a:spLocks noChangeArrowheads="1"/>
        </xdr:cNvSpPr>
      </xdr:nvSpPr>
      <xdr:spPr bwMode="auto">
        <a:xfrm>
          <a:off x="6000750" y="85353525"/>
          <a:ext cx="257175" cy="257175"/>
        </a:xfrm>
        <a:prstGeom prst="ellipse">
          <a:avLst/>
        </a:prstGeom>
        <a:noFill/>
        <a:ln w="28575">
          <a:solidFill>
            <a:srgbClr val="000000"/>
          </a:solidFill>
          <a:round/>
          <a:headEnd/>
          <a:tailEnd/>
        </a:ln>
      </xdr:spPr>
    </xdr:sp>
    <xdr:clientData/>
  </xdr:twoCellAnchor>
  <xdr:twoCellAnchor>
    <xdr:from>
      <xdr:col>32</xdr:col>
      <xdr:colOff>180975</xdr:colOff>
      <xdr:row>120</xdr:row>
      <xdr:rowOff>142875</xdr:rowOff>
    </xdr:from>
    <xdr:to>
      <xdr:col>34</xdr:col>
      <xdr:colOff>19050</xdr:colOff>
      <xdr:row>120</xdr:row>
      <xdr:rowOff>400050</xdr:rowOff>
    </xdr:to>
    <xdr:sp macro="" textlink="">
      <xdr:nvSpPr>
        <xdr:cNvPr id="14238" name="Oval 179"/>
        <xdr:cNvSpPr>
          <a:spLocks noChangeArrowheads="1"/>
        </xdr:cNvSpPr>
      </xdr:nvSpPr>
      <xdr:spPr bwMode="auto">
        <a:xfrm>
          <a:off x="6334125" y="93183075"/>
          <a:ext cx="257175" cy="257175"/>
        </a:xfrm>
        <a:prstGeom prst="ellipse">
          <a:avLst/>
        </a:prstGeom>
        <a:noFill/>
        <a:ln w="28575">
          <a:solidFill>
            <a:srgbClr val="000000"/>
          </a:solidFill>
          <a:round/>
          <a:headEnd/>
          <a:tailEnd/>
        </a:ln>
      </xdr:spPr>
    </xdr:sp>
    <xdr:clientData/>
  </xdr:twoCellAnchor>
  <xdr:twoCellAnchor>
    <xdr:from>
      <xdr:col>24</xdr:col>
      <xdr:colOff>28575</xdr:colOff>
      <xdr:row>117</xdr:row>
      <xdr:rowOff>123825</xdr:rowOff>
    </xdr:from>
    <xdr:to>
      <xdr:col>25</xdr:col>
      <xdr:colOff>76200</xdr:colOff>
      <xdr:row>117</xdr:row>
      <xdr:rowOff>381000</xdr:rowOff>
    </xdr:to>
    <xdr:sp macro="" textlink="">
      <xdr:nvSpPr>
        <xdr:cNvPr id="14239" name="Oval 180"/>
        <xdr:cNvSpPr>
          <a:spLocks noChangeArrowheads="1"/>
        </xdr:cNvSpPr>
      </xdr:nvSpPr>
      <xdr:spPr bwMode="auto">
        <a:xfrm>
          <a:off x="4667250" y="92163900"/>
          <a:ext cx="257175" cy="257175"/>
        </a:xfrm>
        <a:prstGeom prst="ellipse">
          <a:avLst/>
        </a:prstGeom>
        <a:noFill/>
        <a:ln w="28575">
          <a:solidFill>
            <a:srgbClr val="000000"/>
          </a:solidFill>
          <a:round/>
          <a:headEnd/>
          <a:tailEnd/>
        </a:ln>
      </xdr:spPr>
    </xdr:sp>
    <xdr:clientData/>
  </xdr:twoCellAnchor>
  <xdr:twoCellAnchor>
    <xdr:from>
      <xdr:col>16</xdr:col>
      <xdr:colOff>114300</xdr:colOff>
      <xdr:row>107</xdr:row>
      <xdr:rowOff>114300</xdr:rowOff>
    </xdr:from>
    <xdr:to>
      <xdr:col>17</xdr:col>
      <xdr:colOff>161925</xdr:colOff>
      <xdr:row>108</xdr:row>
      <xdr:rowOff>133350</xdr:rowOff>
    </xdr:to>
    <xdr:sp macro="" textlink="">
      <xdr:nvSpPr>
        <xdr:cNvPr id="14240" name="Oval 181"/>
        <xdr:cNvSpPr>
          <a:spLocks noChangeArrowheads="1"/>
        </xdr:cNvSpPr>
      </xdr:nvSpPr>
      <xdr:spPr bwMode="auto">
        <a:xfrm>
          <a:off x="3095625" y="87258525"/>
          <a:ext cx="257175" cy="257175"/>
        </a:xfrm>
        <a:prstGeom prst="ellipse">
          <a:avLst/>
        </a:prstGeom>
        <a:noFill/>
        <a:ln w="28575">
          <a:solidFill>
            <a:srgbClr val="000000"/>
          </a:solidFill>
          <a:round/>
          <a:headEnd/>
          <a:tailEnd/>
        </a:ln>
      </xdr:spPr>
    </xdr:sp>
    <xdr:clientData/>
  </xdr:twoCellAnchor>
  <xdr:twoCellAnchor>
    <xdr:from>
      <xdr:col>20</xdr:col>
      <xdr:colOff>142875</xdr:colOff>
      <xdr:row>165</xdr:row>
      <xdr:rowOff>28575</xdr:rowOff>
    </xdr:from>
    <xdr:to>
      <xdr:col>22</xdr:col>
      <xdr:colOff>0</xdr:colOff>
      <xdr:row>167</xdr:row>
      <xdr:rowOff>28575</xdr:rowOff>
    </xdr:to>
    <xdr:grpSp>
      <xdr:nvGrpSpPr>
        <xdr:cNvPr id="14241" name="Group 182"/>
        <xdr:cNvGrpSpPr>
          <a:grpSpLocks/>
        </xdr:cNvGrpSpPr>
      </xdr:nvGrpSpPr>
      <xdr:grpSpPr bwMode="auto">
        <a:xfrm>
          <a:off x="4029075" y="56772175"/>
          <a:ext cx="288925" cy="431800"/>
          <a:chOff x="807" y="4474"/>
          <a:chExt cx="23" cy="43"/>
        </a:xfrm>
      </xdr:grpSpPr>
      <xdr:sp macro="" textlink="">
        <xdr:nvSpPr>
          <xdr:cNvPr id="14368" name="Line 183"/>
          <xdr:cNvSpPr>
            <a:spLocks noChangeShapeType="1"/>
          </xdr:cNvSpPr>
        </xdr:nvSpPr>
        <xdr:spPr bwMode="auto">
          <a:xfrm flipV="1">
            <a:off x="807" y="4474"/>
            <a:ext cx="11" cy="15"/>
          </a:xfrm>
          <a:prstGeom prst="line">
            <a:avLst/>
          </a:prstGeom>
          <a:noFill/>
          <a:ln w="9525">
            <a:solidFill>
              <a:srgbClr val="000000"/>
            </a:solidFill>
            <a:round/>
            <a:headEnd/>
            <a:tailEnd/>
          </a:ln>
        </xdr:spPr>
      </xdr:sp>
      <xdr:sp macro="" textlink="">
        <xdr:nvSpPr>
          <xdr:cNvPr id="14369" name="Line 184"/>
          <xdr:cNvSpPr>
            <a:spLocks noChangeShapeType="1"/>
          </xdr:cNvSpPr>
        </xdr:nvSpPr>
        <xdr:spPr bwMode="auto">
          <a:xfrm flipH="1" flipV="1">
            <a:off x="818" y="4474"/>
            <a:ext cx="12" cy="15"/>
          </a:xfrm>
          <a:prstGeom prst="line">
            <a:avLst/>
          </a:prstGeom>
          <a:noFill/>
          <a:ln w="9525">
            <a:solidFill>
              <a:srgbClr val="000000"/>
            </a:solidFill>
            <a:round/>
            <a:headEnd/>
            <a:tailEnd/>
          </a:ln>
        </xdr:spPr>
      </xdr:sp>
      <xdr:sp macro="" textlink="">
        <xdr:nvSpPr>
          <xdr:cNvPr id="14370" name="Rectangle 185"/>
          <xdr:cNvSpPr>
            <a:spLocks noChangeArrowheads="1"/>
          </xdr:cNvSpPr>
        </xdr:nvSpPr>
        <xdr:spPr bwMode="auto">
          <a:xfrm>
            <a:off x="807" y="4489"/>
            <a:ext cx="23" cy="28"/>
          </a:xfrm>
          <a:prstGeom prst="rect">
            <a:avLst/>
          </a:prstGeom>
          <a:solidFill>
            <a:srgbClr val="CCFFFF"/>
          </a:solidFill>
          <a:ln w="9525">
            <a:solidFill>
              <a:srgbClr val="000000"/>
            </a:solidFill>
            <a:miter lim="800000"/>
            <a:headEnd/>
            <a:tailEnd/>
          </a:ln>
        </xdr:spPr>
      </xdr:sp>
    </xdr:grpSp>
    <xdr:clientData/>
  </xdr:twoCellAnchor>
  <xdr:twoCellAnchor>
    <xdr:from>
      <xdr:col>23</xdr:col>
      <xdr:colOff>104775</xdr:colOff>
      <xdr:row>153</xdr:row>
      <xdr:rowOff>76200</xdr:rowOff>
    </xdr:from>
    <xdr:to>
      <xdr:col>25</xdr:col>
      <xdr:colOff>133350</xdr:colOff>
      <xdr:row>154</xdr:row>
      <xdr:rowOff>133350</xdr:rowOff>
    </xdr:to>
    <xdr:grpSp>
      <xdr:nvGrpSpPr>
        <xdr:cNvPr id="14242" name="Group 206"/>
        <xdr:cNvGrpSpPr>
          <a:grpSpLocks/>
        </xdr:cNvGrpSpPr>
      </xdr:nvGrpSpPr>
      <xdr:grpSpPr bwMode="auto">
        <a:xfrm>
          <a:off x="4638675" y="54229000"/>
          <a:ext cx="460375" cy="273050"/>
          <a:chOff x="693" y="4527"/>
          <a:chExt cx="61" cy="29"/>
        </a:xfrm>
      </xdr:grpSpPr>
      <xdr:sp macro="" textlink="">
        <xdr:nvSpPr>
          <xdr:cNvPr id="14363" name="Oval 207"/>
          <xdr:cNvSpPr>
            <a:spLocks noChangeArrowheads="1"/>
          </xdr:cNvSpPr>
        </xdr:nvSpPr>
        <xdr:spPr bwMode="auto">
          <a:xfrm>
            <a:off x="693" y="4527"/>
            <a:ext cx="61" cy="29"/>
          </a:xfrm>
          <a:prstGeom prst="ellipse">
            <a:avLst/>
          </a:prstGeom>
          <a:solidFill>
            <a:srgbClr val="CCFFFF"/>
          </a:solidFill>
          <a:ln w="9525">
            <a:solidFill>
              <a:srgbClr val="000000"/>
            </a:solidFill>
            <a:round/>
            <a:headEnd/>
            <a:tailEnd/>
          </a:ln>
        </xdr:spPr>
      </xdr:sp>
      <xdr:grpSp>
        <xdr:nvGrpSpPr>
          <xdr:cNvPr id="14364" name="Group 208"/>
          <xdr:cNvGrpSpPr>
            <a:grpSpLocks/>
          </xdr:cNvGrpSpPr>
        </xdr:nvGrpSpPr>
        <xdr:grpSpPr bwMode="auto">
          <a:xfrm>
            <a:off x="699" y="4533"/>
            <a:ext cx="50" cy="16"/>
            <a:chOff x="699" y="4533"/>
            <a:chExt cx="50" cy="16"/>
          </a:xfrm>
        </xdr:grpSpPr>
        <xdr:sp macro="" textlink="">
          <xdr:nvSpPr>
            <xdr:cNvPr id="14365" name="Oval 209"/>
            <xdr:cNvSpPr>
              <a:spLocks noChangeArrowheads="1"/>
            </xdr:cNvSpPr>
          </xdr:nvSpPr>
          <xdr:spPr bwMode="auto">
            <a:xfrm>
              <a:off x="699" y="4533"/>
              <a:ext cx="16" cy="16"/>
            </a:xfrm>
            <a:prstGeom prst="ellipse">
              <a:avLst/>
            </a:prstGeom>
            <a:solidFill>
              <a:srgbClr val="CCFFFF"/>
            </a:solidFill>
            <a:ln w="9525">
              <a:solidFill>
                <a:srgbClr val="000000"/>
              </a:solidFill>
              <a:round/>
              <a:headEnd/>
              <a:tailEnd/>
            </a:ln>
          </xdr:spPr>
        </xdr:sp>
        <xdr:sp macro="" textlink="">
          <xdr:nvSpPr>
            <xdr:cNvPr id="14366" name="Oval 210"/>
            <xdr:cNvSpPr>
              <a:spLocks noChangeArrowheads="1"/>
            </xdr:cNvSpPr>
          </xdr:nvSpPr>
          <xdr:spPr bwMode="auto">
            <a:xfrm>
              <a:off x="716" y="4533"/>
              <a:ext cx="16" cy="16"/>
            </a:xfrm>
            <a:prstGeom prst="ellipse">
              <a:avLst/>
            </a:prstGeom>
            <a:solidFill>
              <a:srgbClr val="CCFFFF"/>
            </a:solidFill>
            <a:ln w="9525">
              <a:solidFill>
                <a:srgbClr val="000000"/>
              </a:solidFill>
              <a:round/>
              <a:headEnd/>
              <a:tailEnd/>
            </a:ln>
          </xdr:spPr>
        </xdr:sp>
        <xdr:sp macro="" textlink="">
          <xdr:nvSpPr>
            <xdr:cNvPr id="14367" name="Oval 211"/>
            <xdr:cNvSpPr>
              <a:spLocks noChangeArrowheads="1"/>
            </xdr:cNvSpPr>
          </xdr:nvSpPr>
          <xdr:spPr bwMode="auto">
            <a:xfrm>
              <a:off x="733" y="4533"/>
              <a:ext cx="16" cy="16"/>
            </a:xfrm>
            <a:prstGeom prst="ellipse">
              <a:avLst/>
            </a:prstGeom>
            <a:solidFill>
              <a:srgbClr val="CCFFFF"/>
            </a:solidFill>
            <a:ln w="9525">
              <a:solidFill>
                <a:srgbClr val="000000"/>
              </a:solidFill>
              <a:round/>
              <a:headEnd/>
              <a:tailEnd/>
            </a:ln>
          </xdr:spPr>
        </xdr:sp>
      </xdr:grpSp>
    </xdr:grpSp>
    <xdr:clientData/>
  </xdr:twoCellAnchor>
  <xdr:twoCellAnchor>
    <xdr:from>
      <xdr:col>18</xdr:col>
      <xdr:colOff>76200</xdr:colOff>
      <xdr:row>155</xdr:row>
      <xdr:rowOff>104775</xdr:rowOff>
    </xdr:from>
    <xdr:to>
      <xdr:col>19</xdr:col>
      <xdr:colOff>152400</xdr:colOff>
      <xdr:row>157</xdr:row>
      <xdr:rowOff>104775</xdr:rowOff>
    </xdr:to>
    <xdr:grpSp>
      <xdr:nvGrpSpPr>
        <xdr:cNvPr id="14243" name="Group 212"/>
        <xdr:cNvGrpSpPr>
          <a:grpSpLocks/>
        </xdr:cNvGrpSpPr>
      </xdr:nvGrpSpPr>
      <xdr:grpSpPr bwMode="auto">
        <a:xfrm rot="5141039">
          <a:off x="3467100" y="54765575"/>
          <a:ext cx="431800" cy="279400"/>
          <a:chOff x="693" y="4527"/>
          <a:chExt cx="61" cy="29"/>
        </a:xfrm>
      </xdr:grpSpPr>
      <xdr:sp macro="" textlink="">
        <xdr:nvSpPr>
          <xdr:cNvPr id="14358" name="Oval 213"/>
          <xdr:cNvSpPr>
            <a:spLocks noChangeArrowheads="1"/>
          </xdr:cNvSpPr>
        </xdr:nvSpPr>
        <xdr:spPr bwMode="auto">
          <a:xfrm>
            <a:off x="693" y="4527"/>
            <a:ext cx="61" cy="29"/>
          </a:xfrm>
          <a:prstGeom prst="ellipse">
            <a:avLst/>
          </a:prstGeom>
          <a:solidFill>
            <a:srgbClr val="CCFFFF"/>
          </a:solidFill>
          <a:ln w="9525">
            <a:solidFill>
              <a:srgbClr val="000000"/>
            </a:solidFill>
            <a:round/>
            <a:headEnd/>
            <a:tailEnd/>
          </a:ln>
        </xdr:spPr>
      </xdr:sp>
      <xdr:grpSp>
        <xdr:nvGrpSpPr>
          <xdr:cNvPr id="14359" name="Group 214"/>
          <xdr:cNvGrpSpPr>
            <a:grpSpLocks/>
          </xdr:cNvGrpSpPr>
        </xdr:nvGrpSpPr>
        <xdr:grpSpPr bwMode="auto">
          <a:xfrm>
            <a:off x="699" y="4533"/>
            <a:ext cx="50" cy="16"/>
            <a:chOff x="699" y="4533"/>
            <a:chExt cx="50" cy="16"/>
          </a:xfrm>
        </xdr:grpSpPr>
        <xdr:sp macro="" textlink="">
          <xdr:nvSpPr>
            <xdr:cNvPr id="14360" name="Oval 215"/>
            <xdr:cNvSpPr>
              <a:spLocks noChangeArrowheads="1"/>
            </xdr:cNvSpPr>
          </xdr:nvSpPr>
          <xdr:spPr bwMode="auto">
            <a:xfrm>
              <a:off x="699" y="4533"/>
              <a:ext cx="16" cy="16"/>
            </a:xfrm>
            <a:prstGeom prst="ellipse">
              <a:avLst/>
            </a:prstGeom>
            <a:solidFill>
              <a:srgbClr val="CCFFFF"/>
            </a:solidFill>
            <a:ln w="9525">
              <a:solidFill>
                <a:srgbClr val="000000"/>
              </a:solidFill>
              <a:round/>
              <a:headEnd/>
              <a:tailEnd/>
            </a:ln>
          </xdr:spPr>
        </xdr:sp>
        <xdr:sp macro="" textlink="">
          <xdr:nvSpPr>
            <xdr:cNvPr id="14361" name="Oval 216"/>
            <xdr:cNvSpPr>
              <a:spLocks noChangeArrowheads="1"/>
            </xdr:cNvSpPr>
          </xdr:nvSpPr>
          <xdr:spPr bwMode="auto">
            <a:xfrm>
              <a:off x="716" y="4533"/>
              <a:ext cx="16" cy="16"/>
            </a:xfrm>
            <a:prstGeom prst="ellipse">
              <a:avLst/>
            </a:prstGeom>
            <a:solidFill>
              <a:srgbClr val="CCFFFF"/>
            </a:solidFill>
            <a:ln w="9525">
              <a:solidFill>
                <a:srgbClr val="000000"/>
              </a:solidFill>
              <a:round/>
              <a:headEnd/>
              <a:tailEnd/>
            </a:ln>
          </xdr:spPr>
        </xdr:sp>
        <xdr:sp macro="" textlink="">
          <xdr:nvSpPr>
            <xdr:cNvPr id="14362" name="Oval 217"/>
            <xdr:cNvSpPr>
              <a:spLocks noChangeArrowheads="1"/>
            </xdr:cNvSpPr>
          </xdr:nvSpPr>
          <xdr:spPr bwMode="auto">
            <a:xfrm>
              <a:off x="733" y="4533"/>
              <a:ext cx="16" cy="16"/>
            </a:xfrm>
            <a:prstGeom prst="ellipse">
              <a:avLst/>
            </a:prstGeom>
            <a:solidFill>
              <a:srgbClr val="CCFFFF"/>
            </a:solidFill>
            <a:ln w="9525">
              <a:solidFill>
                <a:srgbClr val="000000"/>
              </a:solidFill>
              <a:round/>
              <a:headEnd/>
              <a:tailEnd/>
            </a:ln>
          </xdr:spPr>
        </xdr:sp>
      </xdr:grpSp>
    </xdr:grpSp>
    <xdr:clientData/>
  </xdr:twoCellAnchor>
  <xdr:twoCellAnchor>
    <xdr:from>
      <xdr:col>20</xdr:col>
      <xdr:colOff>76200</xdr:colOff>
      <xdr:row>161</xdr:row>
      <xdr:rowOff>104775</xdr:rowOff>
    </xdr:from>
    <xdr:to>
      <xdr:col>22</xdr:col>
      <xdr:colOff>104775</xdr:colOff>
      <xdr:row>162</xdr:row>
      <xdr:rowOff>152400</xdr:rowOff>
    </xdr:to>
    <xdr:grpSp>
      <xdr:nvGrpSpPr>
        <xdr:cNvPr id="14244" name="Group 218"/>
        <xdr:cNvGrpSpPr>
          <a:grpSpLocks/>
        </xdr:cNvGrpSpPr>
      </xdr:nvGrpSpPr>
      <xdr:grpSpPr bwMode="auto">
        <a:xfrm>
          <a:off x="3962400" y="55984775"/>
          <a:ext cx="460375" cy="263525"/>
          <a:chOff x="693" y="4527"/>
          <a:chExt cx="61" cy="29"/>
        </a:xfrm>
      </xdr:grpSpPr>
      <xdr:sp macro="" textlink="">
        <xdr:nvSpPr>
          <xdr:cNvPr id="14353" name="Oval 219"/>
          <xdr:cNvSpPr>
            <a:spLocks noChangeArrowheads="1"/>
          </xdr:cNvSpPr>
        </xdr:nvSpPr>
        <xdr:spPr bwMode="auto">
          <a:xfrm>
            <a:off x="693" y="4527"/>
            <a:ext cx="61" cy="29"/>
          </a:xfrm>
          <a:prstGeom prst="ellipse">
            <a:avLst/>
          </a:prstGeom>
          <a:solidFill>
            <a:srgbClr val="CCFFFF"/>
          </a:solidFill>
          <a:ln w="9525">
            <a:solidFill>
              <a:srgbClr val="000000"/>
            </a:solidFill>
            <a:round/>
            <a:headEnd/>
            <a:tailEnd/>
          </a:ln>
        </xdr:spPr>
      </xdr:sp>
      <xdr:grpSp>
        <xdr:nvGrpSpPr>
          <xdr:cNvPr id="14354" name="Group 220"/>
          <xdr:cNvGrpSpPr>
            <a:grpSpLocks/>
          </xdr:cNvGrpSpPr>
        </xdr:nvGrpSpPr>
        <xdr:grpSpPr bwMode="auto">
          <a:xfrm>
            <a:off x="699" y="4533"/>
            <a:ext cx="50" cy="16"/>
            <a:chOff x="699" y="4533"/>
            <a:chExt cx="50" cy="16"/>
          </a:xfrm>
        </xdr:grpSpPr>
        <xdr:sp macro="" textlink="">
          <xdr:nvSpPr>
            <xdr:cNvPr id="14355" name="Oval 221"/>
            <xdr:cNvSpPr>
              <a:spLocks noChangeArrowheads="1"/>
            </xdr:cNvSpPr>
          </xdr:nvSpPr>
          <xdr:spPr bwMode="auto">
            <a:xfrm>
              <a:off x="699" y="4533"/>
              <a:ext cx="16" cy="16"/>
            </a:xfrm>
            <a:prstGeom prst="ellipse">
              <a:avLst/>
            </a:prstGeom>
            <a:solidFill>
              <a:srgbClr val="CCFFFF"/>
            </a:solidFill>
            <a:ln w="9525">
              <a:solidFill>
                <a:srgbClr val="000000"/>
              </a:solidFill>
              <a:round/>
              <a:headEnd/>
              <a:tailEnd/>
            </a:ln>
          </xdr:spPr>
        </xdr:sp>
        <xdr:sp macro="" textlink="">
          <xdr:nvSpPr>
            <xdr:cNvPr id="14356" name="Oval 222"/>
            <xdr:cNvSpPr>
              <a:spLocks noChangeArrowheads="1"/>
            </xdr:cNvSpPr>
          </xdr:nvSpPr>
          <xdr:spPr bwMode="auto">
            <a:xfrm>
              <a:off x="716" y="4533"/>
              <a:ext cx="16" cy="16"/>
            </a:xfrm>
            <a:prstGeom prst="ellipse">
              <a:avLst/>
            </a:prstGeom>
            <a:solidFill>
              <a:srgbClr val="CCFFFF"/>
            </a:solidFill>
            <a:ln w="9525">
              <a:solidFill>
                <a:srgbClr val="000000"/>
              </a:solidFill>
              <a:round/>
              <a:headEnd/>
              <a:tailEnd/>
            </a:ln>
          </xdr:spPr>
        </xdr:sp>
        <xdr:sp macro="" textlink="">
          <xdr:nvSpPr>
            <xdr:cNvPr id="14357" name="Oval 223"/>
            <xdr:cNvSpPr>
              <a:spLocks noChangeArrowheads="1"/>
            </xdr:cNvSpPr>
          </xdr:nvSpPr>
          <xdr:spPr bwMode="auto">
            <a:xfrm>
              <a:off x="733" y="4533"/>
              <a:ext cx="16" cy="16"/>
            </a:xfrm>
            <a:prstGeom prst="ellipse">
              <a:avLst/>
            </a:prstGeom>
            <a:solidFill>
              <a:srgbClr val="CCFFFF"/>
            </a:solidFill>
            <a:ln w="9525">
              <a:solidFill>
                <a:srgbClr val="000000"/>
              </a:solidFill>
              <a:round/>
              <a:headEnd/>
              <a:tailEnd/>
            </a:ln>
          </xdr:spPr>
        </xdr:sp>
      </xdr:grpSp>
    </xdr:grpSp>
    <xdr:clientData/>
  </xdr:twoCellAnchor>
  <xdr:twoCellAnchor>
    <xdr:from>
      <xdr:col>26</xdr:col>
      <xdr:colOff>95250</xdr:colOff>
      <xdr:row>158</xdr:row>
      <xdr:rowOff>114300</xdr:rowOff>
    </xdr:from>
    <xdr:to>
      <xdr:col>27</xdr:col>
      <xdr:colOff>161925</xdr:colOff>
      <xdr:row>160</xdr:row>
      <xdr:rowOff>152400</xdr:rowOff>
    </xdr:to>
    <xdr:grpSp>
      <xdr:nvGrpSpPr>
        <xdr:cNvPr id="14245" name="Group 236"/>
        <xdr:cNvGrpSpPr>
          <a:grpSpLocks/>
        </xdr:cNvGrpSpPr>
      </xdr:nvGrpSpPr>
      <xdr:grpSpPr bwMode="auto">
        <a:xfrm rot="5141039">
          <a:off x="5183188" y="55440262"/>
          <a:ext cx="469900" cy="282575"/>
          <a:chOff x="693" y="4527"/>
          <a:chExt cx="61" cy="29"/>
        </a:xfrm>
      </xdr:grpSpPr>
      <xdr:sp macro="" textlink="">
        <xdr:nvSpPr>
          <xdr:cNvPr id="14348" name="Oval 237"/>
          <xdr:cNvSpPr>
            <a:spLocks noChangeArrowheads="1"/>
          </xdr:cNvSpPr>
        </xdr:nvSpPr>
        <xdr:spPr bwMode="auto">
          <a:xfrm>
            <a:off x="693" y="4527"/>
            <a:ext cx="61" cy="29"/>
          </a:xfrm>
          <a:prstGeom prst="ellipse">
            <a:avLst/>
          </a:prstGeom>
          <a:solidFill>
            <a:srgbClr val="CCFFFF"/>
          </a:solidFill>
          <a:ln w="9525">
            <a:solidFill>
              <a:srgbClr val="000000"/>
            </a:solidFill>
            <a:round/>
            <a:headEnd/>
            <a:tailEnd/>
          </a:ln>
        </xdr:spPr>
      </xdr:sp>
      <xdr:grpSp>
        <xdr:nvGrpSpPr>
          <xdr:cNvPr id="14349" name="Group 238"/>
          <xdr:cNvGrpSpPr>
            <a:grpSpLocks/>
          </xdr:cNvGrpSpPr>
        </xdr:nvGrpSpPr>
        <xdr:grpSpPr bwMode="auto">
          <a:xfrm>
            <a:off x="699" y="4533"/>
            <a:ext cx="50" cy="16"/>
            <a:chOff x="699" y="4533"/>
            <a:chExt cx="50" cy="16"/>
          </a:xfrm>
        </xdr:grpSpPr>
        <xdr:sp macro="" textlink="">
          <xdr:nvSpPr>
            <xdr:cNvPr id="14350" name="Oval 239"/>
            <xdr:cNvSpPr>
              <a:spLocks noChangeArrowheads="1"/>
            </xdr:cNvSpPr>
          </xdr:nvSpPr>
          <xdr:spPr bwMode="auto">
            <a:xfrm>
              <a:off x="699" y="4533"/>
              <a:ext cx="16" cy="16"/>
            </a:xfrm>
            <a:prstGeom prst="ellipse">
              <a:avLst/>
            </a:prstGeom>
            <a:solidFill>
              <a:srgbClr val="CCFFFF"/>
            </a:solidFill>
            <a:ln w="9525">
              <a:solidFill>
                <a:srgbClr val="000000"/>
              </a:solidFill>
              <a:round/>
              <a:headEnd/>
              <a:tailEnd/>
            </a:ln>
          </xdr:spPr>
        </xdr:sp>
        <xdr:sp macro="" textlink="">
          <xdr:nvSpPr>
            <xdr:cNvPr id="14351" name="Oval 240"/>
            <xdr:cNvSpPr>
              <a:spLocks noChangeArrowheads="1"/>
            </xdr:cNvSpPr>
          </xdr:nvSpPr>
          <xdr:spPr bwMode="auto">
            <a:xfrm>
              <a:off x="716" y="4533"/>
              <a:ext cx="16" cy="16"/>
            </a:xfrm>
            <a:prstGeom prst="ellipse">
              <a:avLst/>
            </a:prstGeom>
            <a:solidFill>
              <a:srgbClr val="CCFFFF"/>
            </a:solidFill>
            <a:ln w="9525">
              <a:solidFill>
                <a:srgbClr val="000000"/>
              </a:solidFill>
              <a:round/>
              <a:headEnd/>
              <a:tailEnd/>
            </a:ln>
          </xdr:spPr>
        </xdr:sp>
        <xdr:sp macro="" textlink="">
          <xdr:nvSpPr>
            <xdr:cNvPr id="14352" name="Oval 241"/>
            <xdr:cNvSpPr>
              <a:spLocks noChangeArrowheads="1"/>
            </xdr:cNvSpPr>
          </xdr:nvSpPr>
          <xdr:spPr bwMode="auto">
            <a:xfrm>
              <a:off x="733" y="4533"/>
              <a:ext cx="16" cy="16"/>
            </a:xfrm>
            <a:prstGeom prst="ellipse">
              <a:avLst/>
            </a:prstGeom>
            <a:solidFill>
              <a:srgbClr val="CCFFFF"/>
            </a:solidFill>
            <a:ln w="9525">
              <a:solidFill>
                <a:srgbClr val="000000"/>
              </a:solidFill>
              <a:round/>
              <a:headEnd/>
              <a:tailEnd/>
            </a:ln>
          </xdr:spPr>
        </xdr:sp>
      </xdr:grpSp>
    </xdr:grpSp>
    <xdr:clientData/>
  </xdr:twoCellAnchor>
  <xdr:twoCellAnchor>
    <xdr:from>
      <xdr:col>20</xdr:col>
      <xdr:colOff>161925</xdr:colOff>
      <xdr:row>163</xdr:row>
      <xdr:rowOff>28575</xdr:rowOff>
    </xdr:from>
    <xdr:to>
      <xdr:col>21</xdr:col>
      <xdr:colOff>190500</xdr:colOff>
      <xdr:row>164</xdr:row>
      <xdr:rowOff>123825</xdr:rowOff>
    </xdr:to>
    <xdr:sp macro="" textlink="">
      <xdr:nvSpPr>
        <xdr:cNvPr id="14246" name="AutoShape 242"/>
        <xdr:cNvSpPr>
          <a:spLocks noChangeArrowheads="1"/>
        </xdr:cNvSpPr>
      </xdr:nvSpPr>
      <xdr:spPr bwMode="auto">
        <a:xfrm>
          <a:off x="3962400" y="106803825"/>
          <a:ext cx="238125" cy="314325"/>
        </a:xfrm>
        <a:prstGeom prst="upArrow">
          <a:avLst>
            <a:gd name="adj1" fmla="val 58333"/>
            <a:gd name="adj2" fmla="val 42002"/>
          </a:avLst>
        </a:prstGeom>
        <a:solidFill>
          <a:srgbClr val="000000"/>
        </a:solidFill>
        <a:ln w="9525">
          <a:solidFill>
            <a:srgbClr val="000000"/>
          </a:solidFill>
          <a:miter lim="800000"/>
          <a:headEnd/>
          <a:tailEnd/>
        </a:ln>
      </xdr:spPr>
    </xdr:sp>
    <xdr:clientData/>
  </xdr:twoCellAnchor>
  <xdr:twoCellAnchor>
    <xdr:from>
      <xdr:col>26</xdr:col>
      <xdr:colOff>66675</xdr:colOff>
      <xdr:row>155</xdr:row>
      <xdr:rowOff>104775</xdr:rowOff>
    </xdr:from>
    <xdr:to>
      <xdr:col>27</xdr:col>
      <xdr:colOff>123825</xdr:colOff>
      <xdr:row>156</xdr:row>
      <xdr:rowOff>228600</xdr:rowOff>
    </xdr:to>
    <xdr:grpSp>
      <xdr:nvGrpSpPr>
        <xdr:cNvPr id="14247" name="Group 243"/>
        <xdr:cNvGrpSpPr>
          <a:grpSpLocks/>
        </xdr:cNvGrpSpPr>
      </xdr:nvGrpSpPr>
      <xdr:grpSpPr bwMode="auto">
        <a:xfrm>
          <a:off x="5248275" y="54689375"/>
          <a:ext cx="273050" cy="330200"/>
          <a:chOff x="211" y="4473"/>
          <a:chExt cx="26" cy="43"/>
        </a:xfrm>
      </xdr:grpSpPr>
      <xdr:sp macro="" textlink="">
        <xdr:nvSpPr>
          <xdr:cNvPr id="14342" name="Oval 244"/>
          <xdr:cNvSpPr>
            <a:spLocks noChangeArrowheads="1"/>
          </xdr:cNvSpPr>
        </xdr:nvSpPr>
        <xdr:spPr bwMode="auto">
          <a:xfrm>
            <a:off x="217" y="4473"/>
            <a:ext cx="15" cy="15"/>
          </a:xfrm>
          <a:prstGeom prst="ellipse">
            <a:avLst/>
          </a:prstGeom>
          <a:solidFill>
            <a:srgbClr val="000000"/>
          </a:solidFill>
          <a:ln w="9525">
            <a:solidFill>
              <a:srgbClr val="000000"/>
            </a:solidFill>
            <a:round/>
            <a:headEnd/>
            <a:tailEnd/>
          </a:ln>
        </xdr:spPr>
      </xdr:sp>
      <xdr:sp macro="" textlink="">
        <xdr:nvSpPr>
          <xdr:cNvPr id="14343" name="Line 245"/>
          <xdr:cNvSpPr>
            <a:spLocks noChangeShapeType="1"/>
          </xdr:cNvSpPr>
        </xdr:nvSpPr>
        <xdr:spPr bwMode="auto">
          <a:xfrm>
            <a:off x="224" y="4489"/>
            <a:ext cx="0" cy="14"/>
          </a:xfrm>
          <a:prstGeom prst="line">
            <a:avLst/>
          </a:prstGeom>
          <a:noFill/>
          <a:ln w="9525">
            <a:solidFill>
              <a:srgbClr val="000000"/>
            </a:solidFill>
            <a:round/>
            <a:headEnd/>
            <a:tailEnd/>
          </a:ln>
        </xdr:spPr>
      </xdr:sp>
      <xdr:sp macro="" textlink="">
        <xdr:nvSpPr>
          <xdr:cNvPr id="14344" name="Line 246"/>
          <xdr:cNvSpPr>
            <a:spLocks noChangeShapeType="1"/>
          </xdr:cNvSpPr>
        </xdr:nvSpPr>
        <xdr:spPr bwMode="auto">
          <a:xfrm flipH="1">
            <a:off x="216" y="4503"/>
            <a:ext cx="8" cy="13"/>
          </a:xfrm>
          <a:prstGeom prst="line">
            <a:avLst/>
          </a:prstGeom>
          <a:noFill/>
          <a:ln w="9525">
            <a:solidFill>
              <a:srgbClr val="000000"/>
            </a:solidFill>
            <a:round/>
            <a:headEnd/>
            <a:tailEnd/>
          </a:ln>
        </xdr:spPr>
      </xdr:sp>
      <xdr:sp macro="" textlink="">
        <xdr:nvSpPr>
          <xdr:cNvPr id="14345" name="Line 247"/>
          <xdr:cNvSpPr>
            <a:spLocks noChangeShapeType="1"/>
          </xdr:cNvSpPr>
        </xdr:nvSpPr>
        <xdr:spPr bwMode="auto">
          <a:xfrm>
            <a:off x="224" y="4504"/>
            <a:ext cx="9" cy="12"/>
          </a:xfrm>
          <a:prstGeom prst="line">
            <a:avLst/>
          </a:prstGeom>
          <a:noFill/>
          <a:ln w="9525">
            <a:solidFill>
              <a:srgbClr val="000000"/>
            </a:solidFill>
            <a:round/>
            <a:headEnd/>
            <a:tailEnd/>
          </a:ln>
        </xdr:spPr>
      </xdr:sp>
      <xdr:sp macro="" textlink="">
        <xdr:nvSpPr>
          <xdr:cNvPr id="14346" name="Line 248"/>
          <xdr:cNvSpPr>
            <a:spLocks noChangeShapeType="1"/>
          </xdr:cNvSpPr>
        </xdr:nvSpPr>
        <xdr:spPr bwMode="auto">
          <a:xfrm>
            <a:off x="211" y="4491"/>
            <a:ext cx="13" cy="6"/>
          </a:xfrm>
          <a:prstGeom prst="line">
            <a:avLst/>
          </a:prstGeom>
          <a:noFill/>
          <a:ln w="9525">
            <a:solidFill>
              <a:srgbClr val="000000"/>
            </a:solidFill>
            <a:round/>
            <a:headEnd/>
            <a:tailEnd/>
          </a:ln>
        </xdr:spPr>
      </xdr:sp>
      <xdr:sp macro="" textlink="">
        <xdr:nvSpPr>
          <xdr:cNvPr id="14347" name="Line 249"/>
          <xdr:cNvSpPr>
            <a:spLocks noChangeShapeType="1"/>
          </xdr:cNvSpPr>
        </xdr:nvSpPr>
        <xdr:spPr bwMode="auto">
          <a:xfrm flipH="1">
            <a:off x="224" y="4491"/>
            <a:ext cx="13" cy="6"/>
          </a:xfrm>
          <a:prstGeom prst="line">
            <a:avLst/>
          </a:prstGeom>
          <a:noFill/>
          <a:ln w="9525">
            <a:solidFill>
              <a:srgbClr val="000000"/>
            </a:solidFill>
            <a:round/>
            <a:headEnd/>
            <a:tailEnd/>
          </a:ln>
        </xdr:spPr>
      </xdr:sp>
    </xdr:grpSp>
    <xdr:clientData/>
  </xdr:twoCellAnchor>
  <xdr:twoCellAnchor>
    <xdr:from>
      <xdr:col>20</xdr:col>
      <xdr:colOff>180975</xdr:colOff>
      <xdr:row>159</xdr:row>
      <xdr:rowOff>104775</xdr:rowOff>
    </xdr:from>
    <xdr:to>
      <xdr:col>22</xdr:col>
      <xdr:colOff>38100</xdr:colOff>
      <xdr:row>161</xdr:row>
      <xdr:rowOff>66675</xdr:rowOff>
    </xdr:to>
    <xdr:grpSp>
      <xdr:nvGrpSpPr>
        <xdr:cNvPr id="14248" name="Group 250"/>
        <xdr:cNvGrpSpPr>
          <a:grpSpLocks/>
        </xdr:cNvGrpSpPr>
      </xdr:nvGrpSpPr>
      <xdr:grpSpPr bwMode="auto">
        <a:xfrm rot="298746">
          <a:off x="4067175" y="55552975"/>
          <a:ext cx="288925" cy="393700"/>
          <a:chOff x="807" y="4474"/>
          <a:chExt cx="23" cy="43"/>
        </a:xfrm>
      </xdr:grpSpPr>
      <xdr:sp macro="" textlink="">
        <xdr:nvSpPr>
          <xdr:cNvPr id="14339" name="Line 251"/>
          <xdr:cNvSpPr>
            <a:spLocks noChangeShapeType="1"/>
          </xdr:cNvSpPr>
        </xdr:nvSpPr>
        <xdr:spPr bwMode="auto">
          <a:xfrm flipV="1">
            <a:off x="807" y="4474"/>
            <a:ext cx="11" cy="15"/>
          </a:xfrm>
          <a:prstGeom prst="line">
            <a:avLst/>
          </a:prstGeom>
          <a:noFill/>
          <a:ln w="9525">
            <a:solidFill>
              <a:srgbClr val="000000"/>
            </a:solidFill>
            <a:round/>
            <a:headEnd/>
            <a:tailEnd/>
          </a:ln>
        </xdr:spPr>
      </xdr:sp>
      <xdr:sp macro="" textlink="">
        <xdr:nvSpPr>
          <xdr:cNvPr id="14340" name="Line 252"/>
          <xdr:cNvSpPr>
            <a:spLocks noChangeShapeType="1"/>
          </xdr:cNvSpPr>
        </xdr:nvSpPr>
        <xdr:spPr bwMode="auto">
          <a:xfrm flipH="1" flipV="1">
            <a:off x="818" y="4474"/>
            <a:ext cx="12" cy="15"/>
          </a:xfrm>
          <a:prstGeom prst="line">
            <a:avLst/>
          </a:prstGeom>
          <a:noFill/>
          <a:ln w="9525">
            <a:solidFill>
              <a:srgbClr val="000000"/>
            </a:solidFill>
            <a:round/>
            <a:headEnd/>
            <a:tailEnd/>
          </a:ln>
        </xdr:spPr>
      </xdr:sp>
      <xdr:sp macro="" textlink="">
        <xdr:nvSpPr>
          <xdr:cNvPr id="14341" name="Rectangle 253"/>
          <xdr:cNvSpPr>
            <a:spLocks noChangeArrowheads="1"/>
          </xdr:cNvSpPr>
        </xdr:nvSpPr>
        <xdr:spPr bwMode="auto">
          <a:xfrm>
            <a:off x="807" y="4489"/>
            <a:ext cx="23" cy="28"/>
          </a:xfrm>
          <a:prstGeom prst="rect">
            <a:avLst/>
          </a:prstGeom>
          <a:solidFill>
            <a:srgbClr val="CCFFFF"/>
          </a:solidFill>
          <a:ln w="9525">
            <a:solidFill>
              <a:srgbClr val="000000"/>
            </a:solidFill>
            <a:miter lim="800000"/>
            <a:headEnd/>
            <a:tailEnd/>
          </a:ln>
        </xdr:spPr>
      </xdr:sp>
    </xdr:grpSp>
    <xdr:clientData/>
  </xdr:twoCellAnchor>
  <xdr:twoCellAnchor>
    <xdr:from>
      <xdr:col>22</xdr:col>
      <xdr:colOff>161925</xdr:colOff>
      <xdr:row>155</xdr:row>
      <xdr:rowOff>228600</xdr:rowOff>
    </xdr:from>
    <xdr:to>
      <xdr:col>24</xdr:col>
      <xdr:colOff>19050</xdr:colOff>
      <xdr:row>157</xdr:row>
      <xdr:rowOff>190500</xdr:rowOff>
    </xdr:to>
    <xdr:grpSp>
      <xdr:nvGrpSpPr>
        <xdr:cNvPr id="14249" name="Group 254"/>
        <xdr:cNvGrpSpPr>
          <a:grpSpLocks/>
        </xdr:cNvGrpSpPr>
      </xdr:nvGrpSpPr>
      <xdr:grpSpPr bwMode="auto">
        <a:xfrm rot="2660312">
          <a:off x="4479925" y="54803675"/>
          <a:ext cx="288925" cy="403225"/>
          <a:chOff x="807" y="4474"/>
          <a:chExt cx="23" cy="43"/>
        </a:xfrm>
      </xdr:grpSpPr>
      <xdr:sp macro="" textlink="">
        <xdr:nvSpPr>
          <xdr:cNvPr id="14336" name="Line 255"/>
          <xdr:cNvSpPr>
            <a:spLocks noChangeShapeType="1"/>
          </xdr:cNvSpPr>
        </xdr:nvSpPr>
        <xdr:spPr bwMode="auto">
          <a:xfrm flipV="1">
            <a:off x="807" y="4474"/>
            <a:ext cx="11" cy="15"/>
          </a:xfrm>
          <a:prstGeom prst="line">
            <a:avLst/>
          </a:prstGeom>
          <a:noFill/>
          <a:ln w="9525">
            <a:solidFill>
              <a:srgbClr val="000000"/>
            </a:solidFill>
            <a:round/>
            <a:headEnd/>
            <a:tailEnd/>
          </a:ln>
        </xdr:spPr>
      </xdr:sp>
      <xdr:sp macro="" textlink="">
        <xdr:nvSpPr>
          <xdr:cNvPr id="14337" name="Line 256"/>
          <xdr:cNvSpPr>
            <a:spLocks noChangeShapeType="1"/>
          </xdr:cNvSpPr>
        </xdr:nvSpPr>
        <xdr:spPr bwMode="auto">
          <a:xfrm flipH="1" flipV="1">
            <a:off x="818" y="4474"/>
            <a:ext cx="12" cy="15"/>
          </a:xfrm>
          <a:prstGeom prst="line">
            <a:avLst/>
          </a:prstGeom>
          <a:noFill/>
          <a:ln w="9525">
            <a:solidFill>
              <a:srgbClr val="000000"/>
            </a:solidFill>
            <a:round/>
            <a:headEnd/>
            <a:tailEnd/>
          </a:ln>
        </xdr:spPr>
      </xdr:sp>
      <xdr:sp macro="" textlink="">
        <xdr:nvSpPr>
          <xdr:cNvPr id="14338" name="Rectangle 257"/>
          <xdr:cNvSpPr>
            <a:spLocks noChangeArrowheads="1"/>
          </xdr:cNvSpPr>
        </xdr:nvSpPr>
        <xdr:spPr bwMode="auto">
          <a:xfrm>
            <a:off x="807" y="4489"/>
            <a:ext cx="23" cy="28"/>
          </a:xfrm>
          <a:prstGeom prst="rect">
            <a:avLst/>
          </a:prstGeom>
          <a:solidFill>
            <a:srgbClr val="CCFFFF"/>
          </a:solidFill>
          <a:ln w="9525">
            <a:solidFill>
              <a:srgbClr val="000000"/>
            </a:solidFill>
            <a:miter lim="800000"/>
            <a:headEnd/>
            <a:tailEnd/>
          </a:ln>
        </xdr:spPr>
      </xdr:sp>
    </xdr:grpSp>
    <xdr:clientData/>
  </xdr:twoCellAnchor>
  <xdr:twoCellAnchor>
    <xdr:from>
      <xdr:col>21</xdr:col>
      <xdr:colOff>85725</xdr:colOff>
      <xdr:row>157</xdr:row>
      <xdr:rowOff>161925</xdr:rowOff>
    </xdr:from>
    <xdr:to>
      <xdr:col>22</xdr:col>
      <xdr:colOff>133350</xdr:colOff>
      <xdr:row>159</xdr:row>
      <xdr:rowOff>19050</xdr:rowOff>
    </xdr:to>
    <xdr:sp macro="" textlink="">
      <xdr:nvSpPr>
        <xdr:cNvPr id="14250" name="AutoShape 263"/>
        <xdr:cNvSpPr>
          <a:spLocks noChangeArrowheads="1"/>
        </xdr:cNvSpPr>
      </xdr:nvSpPr>
      <xdr:spPr bwMode="auto">
        <a:xfrm rot="1993902">
          <a:off x="4095750" y="105622725"/>
          <a:ext cx="257175" cy="295275"/>
        </a:xfrm>
        <a:prstGeom prst="upArrow">
          <a:avLst>
            <a:gd name="adj1" fmla="val 58333"/>
            <a:gd name="adj2" fmla="val 36533"/>
          </a:avLst>
        </a:prstGeom>
        <a:solidFill>
          <a:srgbClr val="000000"/>
        </a:solidFill>
        <a:ln w="9525">
          <a:solidFill>
            <a:srgbClr val="000000"/>
          </a:solidFill>
          <a:miter lim="800000"/>
          <a:headEnd/>
          <a:tailEnd/>
        </a:ln>
      </xdr:spPr>
    </xdr:sp>
    <xdr:clientData/>
  </xdr:twoCellAnchor>
  <xdr:twoCellAnchor>
    <xdr:from>
      <xdr:col>23</xdr:col>
      <xdr:colOff>161925</xdr:colOff>
      <xdr:row>161</xdr:row>
      <xdr:rowOff>123825</xdr:rowOff>
    </xdr:from>
    <xdr:to>
      <xdr:col>25</xdr:col>
      <xdr:colOff>19050</xdr:colOff>
      <xdr:row>163</xdr:row>
      <xdr:rowOff>114300</xdr:rowOff>
    </xdr:to>
    <xdr:grpSp>
      <xdr:nvGrpSpPr>
        <xdr:cNvPr id="14251" name="Group 272"/>
        <xdr:cNvGrpSpPr>
          <a:grpSpLocks/>
        </xdr:cNvGrpSpPr>
      </xdr:nvGrpSpPr>
      <xdr:grpSpPr bwMode="auto">
        <a:xfrm rot="10800000">
          <a:off x="4695825" y="56003825"/>
          <a:ext cx="288925" cy="422275"/>
          <a:chOff x="807" y="4474"/>
          <a:chExt cx="23" cy="43"/>
        </a:xfrm>
      </xdr:grpSpPr>
      <xdr:sp macro="" textlink="">
        <xdr:nvSpPr>
          <xdr:cNvPr id="14333" name="Line 273"/>
          <xdr:cNvSpPr>
            <a:spLocks noChangeShapeType="1"/>
          </xdr:cNvSpPr>
        </xdr:nvSpPr>
        <xdr:spPr bwMode="auto">
          <a:xfrm flipV="1">
            <a:off x="807" y="4474"/>
            <a:ext cx="11" cy="15"/>
          </a:xfrm>
          <a:prstGeom prst="line">
            <a:avLst/>
          </a:prstGeom>
          <a:noFill/>
          <a:ln w="9525">
            <a:solidFill>
              <a:srgbClr val="000000"/>
            </a:solidFill>
            <a:round/>
            <a:headEnd/>
            <a:tailEnd/>
          </a:ln>
        </xdr:spPr>
      </xdr:sp>
      <xdr:sp macro="" textlink="">
        <xdr:nvSpPr>
          <xdr:cNvPr id="14334" name="Line 274"/>
          <xdr:cNvSpPr>
            <a:spLocks noChangeShapeType="1"/>
          </xdr:cNvSpPr>
        </xdr:nvSpPr>
        <xdr:spPr bwMode="auto">
          <a:xfrm flipH="1" flipV="1">
            <a:off x="818" y="4474"/>
            <a:ext cx="12" cy="15"/>
          </a:xfrm>
          <a:prstGeom prst="line">
            <a:avLst/>
          </a:prstGeom>
          <a:noFill/>
          <a:ln w="9525">
            <a:solidFill>
              <a:srgbClr val="000000"/>
            </a:solidFill>
            <a:round/>
            <a:headEnd/>
            <a:tailEnd/>
          </a:ln>
        </xdr:spPr>
      </xdr:sp>
      <xdr:sp macro="" textlink="">
        <xdr:nvSpPr>
          <xdr:cNvPr id="14335" name="Rectangle 275"/>
          <xdr:cNvSpPr>
            <a:spLocks noChangeArrowheads="1"/>
          </xdr:cNvSpPr>
        </xdr:nvSpPr>
        <xdr:spPr bwMode="auto">
          <a:xfrm>
            <a:off x="807" y="4489"/>
            <a:ext cx="23" cy="28"/>
          </a:xfrm>
          <a:prstGeom prst="rect">
            <a:avLst/>
          </a:prstGeom>
          <a:solidFill>
            <a:srgbClr val="CCFFFF"/>
          </a:solidFill>
          <a:ln w="9525">
            <a:solidFill>
              <a:srgbClr val="000000"/>
            </a:solidFill>
            <a:miter lim="800000"/>
            <a:headEnd/>
            <a:tailEnd/>
          </a:ln>
        </xdr:spPr>
      </xdr:sp>
    </xdr:grpSp>
    <xdr:clientData/>
  </xdr:twoCellAnchor>
  <xdr:twoCellAnchor>
    <xdr:from>
      <xdr:col>24</xdr:col>
      <xdr:colOff>38100</xdr:colOff>
      <xdr:row>145</xdr:row>
      <xdr:rowOff>85725</xdr:rowOff>
    </xdr:from>
    <xdr:to>
      <xdr:col>25</xdr:col>
      <xdr:colOff>123825</xdr:colOff>
      <xdr:row>147</xdr:row>
      <xdr:rowOff>133350</xdr:rowOff>
    </xdr:to>
    <xdr:grpSp>
      <xdr:nvGrpSpPr>
        <xdr:cNvPr id="14252" name="Group 276"/>
        <xdr:cNvGrpSpPr>
          <a:grpSpLocks/>
        </xdr:cNvGrpSpPr>
      </xdr:nvGrpSpPr>
      <xdr:grpSpPr bwMode="auto">
        <a:xfrm rot="10800000">
          <a:off x="4787900" y="52511325"/>
          <a:ext cx="301625" cy="479425"/>
          <a:chOff x="386" y="4422"/>
          <a:chExt cx="24" cy="42"/>
        </a:xfrm>
      </xdr:grpSpPr>
      <xdr:sp macro="" textlink="">
        <xdr:nvSpPr>
          <xdr:cNvPr id="14328" name="Line 277"/>
          <xdr:cNvSpPr>
            <a:spLocks noChangeShapeType="1"/>
          </xdr:cNvSpPr>
        </xdr:nvSpPr>
        <xdr:spPr bwMode="auto">
          <a:xfrm>
            <a:off x="386" y="4430"/>
            <a:ext cx="24" cy="0"/>
          </a:xfrm>
          <a:prstGeom prst="line">
            <a:avLst/>
          </a:prstGeom>
          <a:noFill/>
          <a:ln w="9525">
            <a:solidFill>
              <a:srgbClr val="000000"/>
            </a:solidFill>
            <a:round/>
            <a:headEnd/>
            <a:tailEnd/>
          </a:ln>
        </xdr:spPr>
      </xdr:sp>
      <xdr:sp macro="" textlink="">
        <xdr:nvSpPr>
          <xdr:cNvPr id="14329" name="Line 278"/>
          <xdr:cNvSpPr>
            <a:spLocks noChangeShapeType="1"/>
          </xdr:cNvSpPr>
        </xdr:nvSpPr>
        <xdr:spPr bwMode="auto">
          <a:xfrm>
            <a:off x="386" y="4430"/>
            <a:ext cx="0" cy="9"/>
          </a:xfrm>
          <a:prstGeom prst="line">
            <a:avLst/>
          </a:prstGeom>
          <a:noFill/>
          <a:ln w="9525">
            <a:solidFill>
              <a:srgbClr val="000000"/>
            </a:solidFill>
            <a:round/>
            <a:headEnd/>
            <a:tailEnd/>
          </a:ln>
        </xdr:spPr>
      </xdr:sp>
      <xdr:sp macro="" textlink="">
        <xdr:nvSpPr>
          <xdr:cNvPr id="14330" name="Line 279"/>
          <xdr:cNvSpPr>
            <a:spLocks noChangeShapeType="1"/>
          </xdr:cNvSpPr>
        </xdr:nvSpPr>
        <xdr:spPr bwMode="auto">
          <a:xfrm>
            <a:off x="410" y="4430"/>
            <a:ext cx="0" cy="8"/>
          </a:xfrm>
          <a:prstGeom prst="line">
            <a:avLst/>
          </a:prstGeom>
          <a:noFill/>
          <a:ln w="9525">
            <a:solidFill>
              <a:srgbClr val="000000"/>
            </a:solidFill>
            <a:round/>
            <a:headEnd/>
            <a:tailEnd/>
          </a:ln>
        </xdr:spPr>
      </xdr:sp>
      <xdr:sp macro="" textlink="">
        <xdr:nvSpPr>
          <xdr:cNvPr id="14331" name="Line 280"/>
          <xdr:cNvSpPr>
            <a:spLocks noChangeShapeType="1"/>
          </xdr:cNvSpPr>
        </xdr:nvSpPr>
        <xdr:spPr bwMode="auto">
          <a:xfrm>
            <a:off x="398" y="4422"/>
            <a:ext cx="0" cy="42"/>
          </a:xfrm>
          <a:prstGeom prst="line">
            <a:avLst/>
          </a:prstGeom>
          <a:noFill/>
          <a:ln w="9525">
            <a:solidFill>
              <a:srgbClr val="000000"/>
            </a:solidFill>
            <a:round/>
            <a:headEnd/>
            <a:tailEnd/>
          </a:ln>
        </xdr:spPr>
      </xdr:sp>
      <xdr:sp macro="" textlink="">
        <xdr:nvSpPr>
          <xdr:cNvPr id="14332" name="Oval 281"/>
          <xdr:cNvSpPr>
            <a:spLocks noChangeArrowheads="1"/>
          </xdr:cNvSpPr>
        </xdr:nvSpPr>
        <xdr:spPr bwMode="auto">
          <a:xfrm>
            <a:off x="390" y="4440"/>
            <a:ext cx="16" cy="16"/>
          </a:xfrm>
          <a:prstGeom prst="ellipse">
            <a:avLst/>
          </a:prstGeom>
          <a:noFill/>
          <a:ln w="9525">
            <a:solidFill>
              <a:srgbClr val="000000"/>
            </a:solidFill>
            <a:round/>
            <a:headEnd/>
            <a:tailEnd/>
          </a:ln>
        </xdr:spPr>
      </xdr:sp>
    </xdr:grpSp>
    <xdr:clientData/>
  </xdr:twoCellAnchor>
  <xdr:twoCellAnchor>
    <xdr:from>
      <xdr:col>24</xdr:col>
      <xdr:colOff>161925</xdr:colOff>
      <xdr:row>148</xdr:row>
      <xdr:rowOff>104775</xdr:rowOff>
    </xdr:from>
    <xdr:to>
      <xdr:col>25</xdr:col>
      <xdr:colOff>38100</xdr:colOff>
      <xdr:row>150</xdr:row>
      <xdr:rowOff>66675</xdr:rowOff>
    </xdr:to>
    <xdr:sp macro="" textlink="">
      <xdr:nvSpPr>
        <xdr:cNvPr id="14253" name="AutoShape 282"/>
        <xdr:cNvSpPr>
          <a:spLocks noChangeArrowheads="1"/>
        </xdr:cNvSpPr>
      </xdr:nvSpPr>
      <xdr:spPr bwMode="auto">
        <a:xfrm rot="10800000">
          <a:off x="4800600" y="103593900"/>
          <a:ext cx="85725" cy="400050"/>
        </a:xfrm>
        <a:prstGeom prst="upArrow">
          <a:avLst>
            <a:gd name="adj1" fmla="val 58333"/>
            <a:gd name="adj2" fmla="val 148491"/>
          </a:avLst>
        </a:prstGeom>
        <a:solidFill>
          <a:srgbClr val="000000"/>
        </a:solidFill>
        <a:ln w="9525">
          <a:solidFill>
            <a:srgbClr val="000000"/>
          </a:solidFill>
          <a:miter lim="800000"/>
          <a:headEnd/>
          <a:tailEnd/>
        </a:ln>
      </xdr:spPr>
    </xdr:sp>
    <xdr:clientData/>
  </xdr:twoCellAnchor>
  <xdr:twoCellAnchor>
    <xdr:from>
      <xdr:col>25</xdr:col>
      <xdr:colOff>28575</xdr:colOff>
      <xdr:row>155</xdr:row>
      <xdr:rowOff>200025</xdr:rowOff>
    </xdr:from>
    <xdr:to>
      <xdr:col>26</xdr:col>
      <xdr:colOff>85725</xdr:colOff>
      <xdr:row>157</xdr:row>
      <xdr:rowOff>28575</xdr:rowOff>
    </xdr:to>
    <xdr:grpSp>
      <xdr:nvGrpSpPr>
        <xdr:cNvPr id="14254" name="Group 288"/>
        <xdr:cNvGrpSpPr>
          <a:grpSpLocks/>
        </xdr:cNvGrpSpPr>
      </xdr:nvGrpSpPr>
      <xdr:grpSpPr bwMode="auto">
        <a:xfrm>
          <a:off x="4994275" y="54784625"/>
          <a:ext cx="273050" cy="260350"/>
          <a:chOff x="623" y="10907"/>
          <a:chExt cx="28" cy="32"/>
        </a:xfrm>
      </xdr:grpSpPr>
      <xdr:sp macro="" textlink="">
        <xdr:nvSpPr>
          <xdr:cNvPr id="14326" name="Line 283"/>
          <xdr:cNvSpPr>
            <a:spLocks noChangeShapeType="1"/>
          </xdr:cNvSpPr>
        </xdr:nvSpPr>
        <xdr:spPr bwMode="auto">
          <a:xfrm flipV="1">
            <a:off x="623" y="10907"/>
            <a:ext cx="27" cy="30"/>
          </a:xfrm>
          <a:prstGeom prst="line">
            <a:avLst/>
          </a:prstGeom>
          <a:noFill/>
          <a:ln w="38100">
            <a:solidFill>
              <a:srgbClr val="000000"/>
            </a:solidFill>
            <a:round/>
            <a:headEnd/>
            <a:tailEnd/>
          </a:ln>
        </xdr:spPr>
      </xdr:sp>
      <xdr:sp macro="" textlink="">
        <xdr:nvSpPr>
          <xdr:cNvPr id="14327" name="Line 287"/>
          <xdr:cNvSpPr>
            <a:spLocks noChangeShapeType="1"/>
          </xdr:cNvSpPr>
        </xdr:nvSpPr>
        <xdr:spPr bwMode="auto">
          <a:xfrm>
            <a:off x="623" y="10909"/>
            <a:ext cx="28" cy="30"/>
          </a:xfrm>
          <a:prstGeom prst="line">
            <a:avLst/>
          </a:prstGeom>
          <a:noFill/>
          <a:ln w="38100">
            <a:solidFill>
              <a:srgbClr val="000000"/>
            </a:solidFill>
            <a:round/>
            <a:headEnd/>
            <a:tailEnd/>
          </a:ln>
        </xdr:spPr>
      </xdr:sp>
    </xdr:grpSp>
    <xdr:clientData/>
  </xdr:twoCellAnchor>
  <xdr:twoCellAnchor>
    <xdr:from>
      <xdr:col>12</xdr:col>
      <xdr:colOff>12700</xdr:colOff>
      <xdr:row>43</xdr:row>
      <xdr:rowOff>63499</xdr:rowOff>
    </xdr:from>
    <xdr:to>
      <xdr:col>33</xdr:col>
      <xdr:colOff>190500</xdr:colOff>
      <xdr:row>45</xdr:row>
      <xdr:rowOff>177800</xdr:rowOff>
    </xdr:to>
    <xdr:sp macro="" textlink="">
      <xdr:nvSpPr>
        <xdr:cNvPr id="3363" name="AutoShape 291"/>
        <xdr:cNvSpPr>
          <a:spLocks/>
        </xdr:cNvSpPr>
      </xdr:nvSpPr>
      <xdr:spPr bwMode="auto">
        <a:xfrm>
          <a:off x="2197100" y="15989299"/>
          <a:ext cx="4521200" cy="571501"/>
        </a:xfrm>
        <a:prstGeom prst="borderCallout2">
          <a:avLst>
            <a:gd name="adj1" fmla="val 11653"/>
            <a:gd name="adj2" fmla="val -2208"/>
            <a:gd name="adj3" fmla="val 11653"/>
            <a:gd name="adj4" fmla="val -6556"/>
            <a:gd name="adj5" fmla="val 83389"/>
            <a:gd name="adj6" fmla="val -6839"/>
          </a:avLst>
        </a:prstGeom>
        <a:solidFill>
          <a:srgbClr val="FFFFFF"/>
        </a:solidFill>
        <a:ln w="19050">
          <a:solidFill>
            <a:srgbClr val="000000"/>
          </a:solidFill>
          <a:miter lim="800000"/>
          <a:headEnd/>
          <a:tailEnd type="triangle" w="lg" len="lg"/>
        </a:ln>
      </xdr:spPr>
      <xdr:txBody>
        <a:bodyPr vertOverflow="clip" wrap="square" lIns="36000" tIns="36000" rIns="36000" bIns="3600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ja-JP" sz="1200" b="1" i="0" baseline="0">
              <a:latin typeface="+mn-lt"/>
              <a:ea typeface="+mn-ea"/>
              <a:cs typeface="+mn-cs"/>
            </a:rPr>
            <a:t>①～③については，表書きの４を参照して算出した額等を記入してください。なお，詳細は提出先の裁判所にお尋ね下さい。</a:t>
          </a: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dr:col>42</xdr:col>
      <xdr:colOff>9525</xdr:colOff>
      <xdr:row>112</xdr:row>
      <xdr:rowOff>361950</xdr:rowOff>
    </xdr:from>
    <xdr:to>
      <xdr:col>54</xdr:col>
      <xdr:colOff>57150</xdr:colOff>
      <xdr:row>115</xdr:row>
      <xdr:rowOff>390525</xdr:rowOff>
    </xdr:to>
    <xdr:grpSp>
      <xdr:nvGrpSpPr>
        <xdr:cNvPr id="14256" name="Group 440"/>
        <xdr:cNvGrpSpPr>
          <a:grpSpLocks/>
        </xdr:cNvGrpSpPr>
      </xdr:nvGrpSpPr>
      <xdr:grpSpPr bwMode="auto">
        <a:xfrm>
          <a:off x="8289925" y="38703250"/>
          <a:ext cx="2117725" cy="2124075"/>
          <a:chOff x="848" y="11036"/>
          <a:chExt cx="216" cy="222"/>
        </a:xfrm>
      </xdr:grpSpPr>
      <xdr:sp macro="" textlink="">
        <xdr:nvSpPr>
          <xdr:cNvPr id="14322" name="Line 315"/>
          <xdr:cNvSpPr>
            <a:spLocks noChangeShapeType="1"/>
          </xdr:cNvSpPr>
        </xdr:nvSpPr>
        <xdr:spPr bwMode="auto">
          <a:xfrm>
            <a:off x="940" y="11036"/>
            <a:ext cx="1" cy="222"/>
          </a:xfrm>
          <a:prstGeom prst="line">
            <a:avLst/>
          </a:prstGeom>
          <a:noFill/>
          <a:ln w="19050">
            <a:solidFill>
              <a:srgbClr val="000000"/>
            </a:solidFill>
            <a:round/>
            <a:headEnd/>
            <a:tailEnd/>
          </a:ln>
        </xdr:spPr>
      </xdr:sp>
      <xdr:sp macro="" textlink="">
        <xdr:nvSpPr>
          <xdr:cNvPr id="14323" name="Line 316"/>
          <xdr:cNvSpPr>
            <a:spLocks noChangeShapeType="1"/>
          </xdr:cNvSpPr>
        </xdr:nvSpPr>
        <xdr:spPr bwMode="auto">
          <a:xfrm flipH="1">
            <a:off x="876" y="11037"/>
            <a:ext cx="65" cy="0"/>
          </a:xfrm>
          <a:prstGeom prst="line">
            <a:avLst/>
          </a:prstGeom>
          <a:noFill/>
          <a:ln w="19050">
            <a:solidFill>
              <a:srgbClr val="000000"/>
            </a:solidFill>
            <a:round/>
            <a:headEnd/>
            <a:tailEnd type="triangle" w="med" len="med"/>
          </a:ln>
        </xdr:spPr>
      </xdr:sp>
      <xdr:sp macro="" textlink="">
        <xdr:nvSpPr>
          <xdr:cNvPr id="14324" name="Line 317"/>
          <xdr:cNvSpPr>
            <a:spLocks noChangeShapeType="1"/>
          </xdr:cNvSpPr>
        </xdr:nvSpPr>
        <xdr:spPr bwMode="auto">
          <a:xfrm flipH="1">
            <a:off x="878" y="11257"/>
            <a:ext cx="63" cy="0"/>
          </a:xfrm>
          <a:prstGeom prst="line">
            <a:avLst/>
          </a:prstGeom>
          <a:noFill/>
          <a:ln w="19050">
            <a:solidFill>
              <a:srgbClr val="000000"/>
            </a:solidFill>
            <a:round/>
            <a:headEnd/>
            <a:tailEnd type="triangle" w="med" len="med"/>
          </a:ln>
        </xdr:spPr>
      </xdr:sp>
      <xdr:sp macro="" textlink="">
        <xdr:nvSpPr>
          <xdr:cNvPr id="3390" name="AutoShape 318"/>
          <xdr:cNvSpPr>
            <a:spLocks noChangeArrowheads="1"/>
          </xdr:cNvSpPr>
        </xdr:nvSpPr>
        <xdr:spPr bwMode="auto">
          <a:xfrm>
            <a:off x="848" y="11130"/>
            <a:ext cx="216" cy="81"/>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ここには，親族，雇用等の関係を書いてください。</a:t>
            </a:r>
          </a:p>
        </xdr:txBody>
      </xdr:sp>
    </xdr:grpSp>
    <xdr:clientData/>
  </xdr:twoCellAnchor>
  <xdr:twoCellAnchor>
    <xdr:from>
      <xdr:col>30</xdr:col>
      <xdr:colOff>9525</xdr:colOff>
      <xdr:row>128</xdr:row>
      <xdr:rowOff>381721</xdr:rowOff>
    </xdr:from>
    <xdr:to>
      <xdr:col>54</xdr:col>
      <xdr:colOff>66675</xdr:colOff>
      <xdr:row>132</xdr:row>
      <xdr:rowOff>41</xdr:rowOff>
    </xdr:to>
    <xdr:grpSp>
      <xdr:nvGrpSpPr>
        <xdr:cNvPr id="14257" name="Group 372"/>
        <xdr:cNvGrpSpPr>
          <a:grpSpLocks/>
        </xdr:cNvGrpSpPr>
      </xdr:nvGrpSpPr>
      <xdr:grpSpPr bwMode="auto">
        <a:xfrm>
          <a:off x="6054725" y="47409821"/>
          <a:ext cx="4362450" cy="989920"/>
          <a:chOff x="620" y="11960"/>
          <a:chExt cx="445" cy="105"/>
        </a:xfrm>
      </xdr:grpSpPr>
      <xdr:sp macro="" textlink="">
        <xdr:nvSpPr>
          <xdr:cNvPr id="3395" name="AutoShape 323"/>
          <xdr:cNvSpPr>
            <a:spLocks noChangeArrowheads="1"/>
          </xdr:cNvSpPr>
        </xdr:nvSpPr>
        <xdr:spPr bwMode="auto">
          <a:xfrm>
            <a:off x="693" y="11960"/>
            <a:ext cx="372" cy="105"/>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申立人又は相手方が法人の場合には，　その法人の法人登記事項証明書又は資格証明書を添付してください。</a:t>
            </a:r>
          </a:p>
        </xdr:txBody>
      </xdr:sp>
      <xdr:sp macro="" textlink="">
        <xdr:nvSpPr>
          <xdr:cNvPr id="14321" name="Line 326"/>
          <xdr:cNvSpPr>
            <a:spLocks noChangeShapeType="1"/>
          </xdr:cNvSpPr>
        </xdr:nvSpPr>
        <xdr:spPr bwMode="auto">
          <a:xfrm flipH="1" flipV="1">
            <a:off x="620" y="11967"/>
            <a:ext cx="73" cy="27"/>
          </a:xfrm>
          <a:prstGeom prst="line">
            <a:avLst/>
          </a:prstGeom>
          <a:noFill/>
          <a:ln w="19050">
            <a:solidFill>
              <a:srgbClr val="000000"/>
            </a:solidFill>
            <a:round/>
            <a:headEnd/>
            <a:tailEnd type="triangle" w="med" len="med"/>
          </a:ln>
        </xdr:spPr>
      </xdr:sp>
    </xdr:grpSp>
    <xdr:clientData/>
  </xdr:twoCellAnchor>
  <xdr:twoCellAnchor>
    <xdr:from>
      <xdr:col>37</xdr:col>
      <xdr:colOff>0</xdr:colOff>
      <xdr:row>123</xdr:row>
      <xdr:rowOff>47625</xdr:rowOff>
    </xdr:from>
    <xdr:to>
      <xdr:col>47</xdr:col>
      <xdr:colOff>28575</xdr:colOff>
      <xdr:row>125</xdr:row>
      <xdr:rowOff>180975</xdr:rowOff>
    </xdr:to>
    <xdr:grpSp>
      <xdr:nvGrpSpPr>
        <xdr:cNvPr id="14258" name="Group 370"/>
        <xdr:cNvGrpSpPr>
          <a:grpSpLocks/>
        </xdr:cNvGrpSpPr>
      </xdr:nvGrpSpPr>
      <xdr:grpSpPr bwMode="auto">
        <a:xfrm>
          <a:off x="7200900" y="44523025"/>
          <a:ext cx="1819275" cy="1479550"/>
          <a:chOff x="748" y="11659"/>
          <a:chExt cx="165" cy="154"/>
        </a:xfrm>
      </xdr:grpSpPr>
      <xdr:sp macro="" textlink="">
        <xdr:nvSpPr>
          <xdr:cNvPr id="3391" name="AutoShape 319"/>
          <xdr:cNvSpPr>
            <a:spLocks noChangeArrowheads="1"/>
          </xdr:cNvSpPr>
        </xdr:nvSpPr>
        <xdr:spPr bwMode="auto">
          <a:xfrm>
            <a:off x="748" y="11659"/>
            <a:ext cx="165" cy="92"/>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損害額の一部として支払を受けた額を書いてください。</a:t>
            </a:r>
          </a:p>
        </xdr:txBody>
      </xdr:sp>
      <xdr:sp macro="" textlink="">
        <xdr:nvSpPr>
          <xdr:cNvPr id="14319" name="Line 322"/>
          <xdr:cNvSpPr>
            <a:spLocks noChangeShapeType="1"/>
          </xdr:cNvSpPr>
        </xdr:nvSpPr>
        <xdr:spPr bwMode="auto">
          <a:xfrm flipH="1">
            <a:off x="793" y="11751"/>
            <a:ext cx="32" cy="62"/>
          </a:xfrm>
          <a:prstGeom prst="line">
            <a:avLst/>
          </a:prstGeom>
          <a:noFill/>
          <a:ln w="19050">
            <a:solidFill>
              <a:srgbClr val="000000"/>
            </a:solidFill>
            <a:round/>
            <a:headEnd/>
            <a:tailEnd type="triangle" w="med" len="med"/>
          </a:ln>
        </xdr:spPr>
      </xdr:sp>
    </xdr:grpSp>
    <xdr:clientData/>
  </xdr:twoCellAnchor>
  <xdr:twoCellAnchor>
    <xdr:from>
      <xdr:col>11</xdr:col>
      <xdr:colOff>209550</xdr:colOff>
      <xdr:row>127</xdr:row>
      <xdr:rowOff>247650</xdr:rowOff>
    </xdr:from>
    <xdr:to>
      <xdr:col>29</xdr:col>
      <xdr:colOff>114300</xdr:colOff>
      <xdr:row>132</xdr:row>
      <xdr:rowOff>0</xdr:rowOff>
    </xdr:to>
    <xdr:grpSp>
      <xdr:nvGrpSpPr>
        <xdr:cNvPr id="14259" name="Group 472"/>
        <xdr:cNvGrpSpPr>
          <a:grpSpLocks/>
        </xdr:cNvGrpSpPr>
      </xdr:nvGrpSpPr>
      <xdr:grpSpPr bwMode="auto">
        <a:xfrm>
          <a:off x="2178050" y="46818550"/>
          <a:ext cx="3765550" cy="1581150"/>
          <a:chOff x="224" y="12009"/>
          <a:chExt cx="385" cy="166"/>
        </a:xfrm>
      </xdr:grpSpPr>
      <xdr:sp macro="" textlink="">
        <xdr:nvSpPr>
          <xdr:cNvPr id="3399" name="AutoShape 327"/>
          <xdr:cNvSpPr>
            <a:spLocks noChangeArrowheads="1"/>
          </xdr:cNvSpPr>
        </xdr:nvSpPr>
        <xdr:spPr bwMode="auto">
          <a:xfrm>
            <a:off x="224" y="12096"/>
            <a:ext cx="385" cy="79"/>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400" b="1" i="0" u="none" strike="noStrike" baseline="0">
                <a:solidFill>
                  <a:srgbClr val="000000"/>
                </a:solidFill>
                <a:latin typeface="ＭＳ Ｐゴシック"/>
                <a:ea typeface="ＭＳ Ｐゴシック"/>
              </a:rPr>
              <a:t>　 </a:t>
            </a:r>
            <a:r>
              <a:rPr lang="ja-JP" altLang="en-US" sz="1300" b="1" i="0" u="none" strike="noStrike" baseline="0">
                <a:solidFill>
                  <a:srgbClr val="000000"/>
                </a:solidFill>
                <a:latin typeface="ＭＳ Ｐゴシック"/>
                <a:ea typeface="ＭＳ Ｐゴシック"/>
              </a:rPr>
              <a:t>証拠書類となる交通事故証明書などがありましたら，申立書にその写しを添付してください。</a:t>
            </a:r>
          </a:p>
        </xdr:txBody>
      </xdr:sp>
      <xdr:sp macro="" textlink="">
        <xdr:nvSpPr>
          <xdr:cNvPr id="14316" name="Line 328"/>
          <xdr:cNvSpPr>
            <a:spLocks noChangeShapeType="1"/>
          </xdr:cNvSpPr>
        </xdr:nvSpPr>
        <xdr:spPr bwMode="auto">
          <a:xfrm>
            <a:off x="298" y="12010"/>
            <a:ext cx="20" cy="0"/>
          </a:xfrm>
          <a:prstGeom prst="line">
            <a:avLst/>
          </a:prstGeom>
          <a:noFill/>
          <a:ln w="19050">
            <a:solidFill>
              <a:srgbClr val="000000"/>
            </a:solidFill>
            <a:round/>
            <a:headEnd/>
            <a:tailEnd type="triangle" w="med" len="med"/>
          </a:ln>
        </xdr:spPr>
      </xdr:sp>
      <xdr:sp macro="" textlink="">
        <xdr:nvSpPr>
          <xdr:cNvPr id="14317" name="Line 329"/>
          <xdr:cNvSpPr>
            <a:spLocks noChangeShapeType="1"/>
          </xdr:cNvSpPr>
        </xdr:nvSpPr>
        <xdr:spPr bwMode="auto">
          <a:xfrm flipH="1">
            <a:off x="298" y="12009"/>
            <a:ext cx="0" cy="86"/>
          </a:xfrm>
          <a:prstGeom prst="line">
            <a:avLst/>
          </a:prstGeom>
          <a:noFill/>
          <a:ln w="19050">
            <a:solidFill>
              <a:srgbClr val="000000"/>
            </a:solidFill>
            <a:round/>
            <a:headEnd/>
            <a:tailEnd/>
          </a:ln>
        </xdr:spPr>
      </xdr:sp>
    </xdr:grpSp>
    <xdr:clientData/>
  </xdr:twoCellAnchor>
  <xdr:twoCellAnchor>
    <xdr:from>
      <xdr:col>35</xdr:col>
      <xdr:colOff>85725</xdr:colOff>
      <xdr:row>72</xdr:row>
      <xdr:rowOff>342900</xdr:rowOff>
    </xdr:from>
    <xdr:to>
      <xdr:col>37</xdr:col>
      <xdr:colOff>38100</xdr:colOff>
      <xdr:row>73</xdr:row>
      <xdr:rowOff>114300</xdr:rowOff>
    </xdr:to>
    <xdr:sp macro="" textlink="">
      <xdr:nvSpPr>
        <xdr:cNvPr id="3410" name="Oval 338"/>
        <xdr:cNvSpPr>
          <a:spLocks noChangeArrowheads="1"/>
        </xdr:cNvSpPr>
      </xdr:nvSpPr>
      <xdr:spPr bwMode="auto">
        <a:xfrm>
          <a:off x="6724650" y="93449775"/>
          <a:ext cx="333375" cy="342900"/>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19</xdr:col>
      <xdr:colOff>66675</xdr:colOff>
      <xdr:row>64</xdr:row>
      <xdr:rowOff>152400</xdr:rowOff>
    </xdr:from>
    <xdr:to>
      <xdr:col>20</xdr:col>
      <xdr:colOff>190500</xdr:colOff>
      <xdr:row>64</xdr:row>
      <xdr:rowOff>514350</xdr:rowOff>
    </xdr:to>
    <xdr:sp macro="" textlink="">
      <xdr:nvSpPr>
        <xdr:cNvPr id="3411" name="Oval 339"/>
        <xdr:cNvSpPr>
          <a:spLocks noChangeArrowheads="1"/>
        </xdr:cNvSpPr>
      </xdr:nvSpPr>
      <xdr:spPr bwMode="auto">
        <a:xfrm>
          <a:off x="3657600" y="90354150"/>
          <a:ext cx="333375" cy="361950"/>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28</xdr:col>
      <xdr:colOff>47625</xdr:colOff>
      <xdr:row>43</xdr:row>
      <xdr:rowOff>123825</xdr:rowOff>
    </xdr:from>
    <xdr:to>
      <xdr:col>49</xdr:col>
      <xdr:colOff>199329</xdr:colOff>
      <xdr:row>48</xdr:row>
      <xdr:rowOff>142875</xdr:rowOff>
    </xdr:to>
    <xdr:grpSp>
      <xdr:nvGrpSpPr>
        <xdr:cNvPr id="14262" name="Group 414"/>
        <xdr:cNvGrpSpPr>
          <a:grpSpLocks/>
        </xdr:cNvGrpSpPr>
      </xdr:nvGrpSpPr>
      <xdr:grpSpPr bwMode="auto">
        <a:xfrm>
          <a:off x="5661025" y="16100425"/>
          <a:ext cx="3961704" cy="1174750"/>
          <a:chOff x="580" y="12245"/>
          <a:chExt cx="405" cy="121"/>
        </a:xfrm>
      </xdr:grpSpPr>
      <xdr:sp macro="" textlink="">
        <xdr:nvSpPr>
          <xdr:cNvPr id="3371" name="AutoShape 299"/>
          <xdr:cNvSpPr>
            <a:spLocks/>
          </xdr:cNvSpPr>
        </xdr:nvSpPr>
        <xdr:spPr bwMode="auto">
          <a:xfrm>
            <a:off x="712" y="12245"/>
            <a:ext cx="273" cy="59"/>
          </a:xfrm>
          <a:prstGeom prst="borderCallout1">
            <a:avLst>
              <a:gd name="adj1" fmla="val 20338"/>
              <a:gd name="adj2" fmla="val -3185"/>
              <a:gd name="adj3" fmla="val 208477"/>
              <a:gd name="adj4" fmla="val -13546"/>
            </a:avLst>
          </a:prstGeom>
          <a:solidFill>
            <a:srgbClr val="FFFFFF"/>
          </a:solidFill>
          <a:ln w="19050">
            <a:solidFill>
              <a:srgbClr val="000000"/>
            </a:solidFill>
            <a:miter lim="800000"/>
            <a:headEnd/>
            <a:tailEnd type="none" w="lg" len="lg"/>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②に記入した額に相当する収入印紙を貼ってください。</a:t>
            </a:r>
          </a:p>
        </xdr:txBody>
      </xdr:sp>
      <xdr:sp macro="" textlink="">
        <xdr:nvSpPr>
          <xdr:cNvPr id="14314" name="Line 340"/>
          <xdr:cNvSpPr>
            <a:spLocks noChangeShapeType="1"/>
          </xdr:cNvSpPr>
        </xdr:nvSpPr>
        <xdr:spPr bwMode="auto">
          <a:xfrm flipH="1" flipV="1">
            <a:off x="580" y="12366"/>
            <a:ext cx="97" cy="0"/>
          </a:xfrm>
          <a:prstGeom prst="line">
            <a:avLst/>
          </a:prstGeom>
          <a:noFill/>
          <a:ln w="19050">
            <a:solidFill>
              <a:srgbClr val="000000"/>
            </a:solidFill>
            <a:round/>
            <a:headEnd/>
            <a:tailEnd type="triangle" w="lg" len="lg"/>
          </a:ln>
        </xdr:spPr>
      </xdr:sp>
    </xdr:grpSp>
    <xdr:clientData/>
  </xdr:twoCellAnchor>
  <xdr:twoCellAnchor>
    <xdr:from>
      <xdr:col>27</xdr:col>
      <xdr:colOff>161925</xdr:colOff>
      <xdr:row>155</xdr:row>
      <xdr:rowOff>66675</xdr:rowOff>
    </xdr:from>
    <xdr:to>
      <xdr:col>29</xdr:col>
      <xdr:colOff>9525</xdr:colOff>
      <xdr:row>156</xdr:row>
      <xdr:rowOff>190500</xdr:rowOff>
    </xdr:to>
    <xdr:grpSp>
      <xdr:nvGrpSpPr>
        <xdr:cNvPr id="14263" name="Group 354"/>
        <xdr:cNvGrpSpPr>
          <a:grpSpLocks/>
        </xdr:cNvGrpSpPr>
      </xdr:nvGrpSpPr>
      <xdr:grpSpPr bwMode="auto">
        <a:xfrm>
          <a:off x="5559425" y="54651275"/>
          <a:ext cx="279400" cy="339725"/>
          <a:chOff x="211" y="4473"/>
          <a:chExt cx="26" cy="43"/>
        </a:xfrm>
      </xdr:grpSpPr>
      <xdr:sp macro="" textlink="">
        <xdr:nvSpPr>
          <xdr:cNvPr id="14307" name="Oval 355"/>
          <xdr:cNvSpPr>
            <a:spLocks noChangeArrowheads="1"/>
          </xdr:cNvSpPr>
        </xdr:nvSpPr>
        <xdr:spPr bwMode="auto">
          <a:xfrm>
            <a:off x="217" y="4473"/>
            <a:ext cx="15" cy="15"/>
          </a:xfrm>
          <a:prstGeom prst="ellipse">
            <a:avLst/>
          </a:prstGeom>
          <a:solidFill>
            <a:srgbClr val="000000"/>
          </a:solidFill>
          <a:ln w="9525">
            <a:solidFill>
              <a:srgbClr val="000000"/>
            </a:solidFill>
            <a:round/>
            <a:headEnd/>
            <a:tailEnd/>
          </a:ln>
        </xdr:spPr>
      </xdr:sp>
      <xdr:sp macro="" textlink="">
        <xdr:nvSpPr>
          <xdr:cNvPr id="14308" name="Line 356"/>
          <xdr:cNvSpPr>
            <a:spLocks noChangeShapeType="1"/>
          </xdr:cNvSpPr>
        </xdr:nvSpPr>
        <xdr:spPr bwMode="auto">
          <a:xfrm>
            <a:off x="224" y="4489"/>
            <a:ext cx="0" cy="14"/>
          </a:xfrm>
          <a:prstGeom prst="line">
            <a:avLst/>
          </a:prstGeom>
          <a:noFill/>
          <a:ln w="9525">
            <a:solidFill>
              <a:srgbClr val="000000"/>
            </a:solidFill>
            <a:round/>
            <a:headEnd/>
            <a:tailEnd/>
          </a:ln>
        </xdr:spPr>
      </xdr:sp>
      <xdr:sp macro="" textlink="">
        <xdr:nvSpPr>
          <xdr:cNvPr id="14309" name="Line 357"/>
          <xdr:cNvSpPr>
            <a:spLocks noChangeShapeType="1"/>
          </xdr:cNvSpPr>
        </xdr:nvSpPr>
        <xdr:spPr bwMode="auto">
          <a:xfrm flipH="1">
            <a:off x="216" y="4503"/>
            <a:ext cx="8" cy="13"/>
          </a:xfrm>
          <a:prstGeom prst="line">
            <a:avLst/>
          </a:prstGeom>
          <a:noFill/>
          <a:ln w="9525">
            <a:solidFill>
              <a:srgbClr val="000000"/>
            </a:solidFill>
            <a:round/>
            <a:headEnd/>
            <a:tailEnd/>
          </a:ln>
        </xdr:spPr>
      </xdr:sp>
      <xdr:sp macro="" textlink="">
        <xdr:nvSpPr>
          <xdr:cNvPr id="14310" name="Line 358"/>
          <xdr:cNvSpPr>
            <a:spLocks noChangeShapeType="1"/>
          </xdr:cNvSpPr>
        </xdr:nvSpPr>
        <xdr:spPr bwMode="auto">
          <a:xfrm>
            <a:off x="224" y="4504"/>
            <a:ext cx="9" cy="12"/>
          </a:xfrm>
          <a:prstGeom prst="line">
            <a:avLst/>
          </a:prstGeom>
          <a:noFill/>
          <a:ln w="9525">
            <a:solidFill>
              <a:srgbClr val="000000"/>
            </a:solidFill>
            <a:round/>
            <a:headEnd/>
            <a:tailEnd/>
          </a:ln>
        </xdr:spPr>
      </xdr:sp>
      <xdr:sp macro="" textlink="">
        <xdr:nvSpPr>
          <xdr:cNvPr id="14311" name="Line 359"/>
          <xdr:cNvSpPr>
            <a:spLocks noChangeShapeType="1"/>
          </xdr:cNvSpPr>
        </xdr:nvSpPr>
        <xdr:spPr bwMode="auto">
          <a:xfrm>
            <a:off x="211" y="4491"/>
            <a:ext cx="13" cy="6"/>
          </a:xfrm>
          <a:prstGeom prst="line">
            <a:avLst/>
          </a:prstGeom>
          <a:noFill/>
          <a:ln w="9525">
            <a:solidFill>
              <a:srgbClr val="000000"/>
            </a:solidFill>
            <a:round/>
            <a:headEnd/>
            <a:tailEnd/>
          </a:ln>
        </xdr:spPr>
      </xdr:sp>
      <xdr:sp macro="" textlink="">
        <xdr:nvSpPr>
          <xdr:cNvPr id="14312" name="Line 360"/>
          <xdr:cNvSpPr>
            <a:spLocks noChangeShapeType="1"/>
          </xdr:cNvSpPr>
        </xdr:nvSpPr>
        <xdr:spPr bwMode="auto">
          <a:xfrm flipH="1">
            <a:off x="224" y="4491"/>
            <a:ext cx="13" cy="6"/>
          </a:xfrm>
          <a:prstGeom prst="line">
            <a:avLst/>
          </a:prstGeom>
          <a:noFill/>
          <a:ln w="9525">
            <a:solidFill>
              <a:srgbClr val="000000"/>
            </a:solidFill>
            <a:round/>
            <a:headEnd/>
            <a:tailEnd/>
          </a:ln>
        </xdr:spPr>
      </xdr:sp>
    </xdr:grpSp>
    <xdr:clientData/>
  </xdr:twoCellAnchor>
  <xdr:twoCellAnchor>
    <xdr:from>
      <xdr:col>25</xdr:col>
      <xdr:colOff>104775</xdr:colOff>
      <xdr:row>58</xdr:row>
      <xdr:rowOff>0</xdr:rowOff>
    </xdr:from>
    <xdr:to>
      <xdr:col>54</xdr:col>
      <xdr:colOff>85725</xdr:colOff>
      <xdr:row>64</xdr:row>
      <xdr:rowOff>304800</xdr:rowOff>
    </xdr:to>
    <xdr:grpSp>
      <xdr:nvGrpSpPr>
        <xdr:cNvPr id="14264" name="Group 448"/>
        <xdr:cNvGrpSpPr>
          <a:grpSpLocks/>
        </xdr:cNvGrpSpPr>
      </xdr:nvGrpSpPr>
      <xdr:grpSpPr bwMode="auto">
        <a:xfrm>
          <a:off x="5070475" y="20472400"/>
          <a:ext cx="5365750" cy="2336800"/>
          <a:chOff x="520" y="9258"/>
          <a:chExt cx="547" cy="244"/>
        </a:xfrm>
      </xdr:grpSpPr>
      <xdr:sp macro="" textlink="">
        <xdr:nvSpPr>
          <xdr:cNvPr id="3423" name="AutoShape 351"/>
          <xdr:cNvSpPr>
            <a:spLocks noChangeArrowheads="1"/>
          </xdr:cNvSpPr>
        </xdr:nvSpPr>
        <xdr:spPr bwMode="auto">
          <a:xfrm>
            <a:off x="706" y="9258"/>
            <a:ext cx="361" cy="126"/>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あなたの住所，氏名を書いて，その横にあなたの認印を押してください。</a:t>
            </a:r>
          </a:p>
          <a:p>
            <a:pPr algn="l" rtl="0">
              <a:defRPr sz="1000"/>
            </a:pPr>
            <a:r>
              <a:rPr lang="ja-JP" altLang="en-US" sz="1300" b="1" i="0" u="none" strike="noStrike" baseline="0">
                <a:solidFill>
                  <a:srgbClr val="000000"/>
                </a:solidFill>
                <a:latin typeface="ＭＳ Ｐゴシック"/>
                <a:ea typeface="ＭＳ Ｐゴシック"/>
              </a:rPr>
              <a:t> 　住所以外の場所</a:t>
            </a:r>
            <a:r>
              <a:rPr lang="en-US" altLang="ja-JP" sz="1300" b="1"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勤務先等）への連絡を希望する方はその電話番号も併記してください。</a:t>
            </a:r>
          </a:p>
        </xdr:txBody>
      </xdr:sp>
      <xdr:sp macro="" textlink="">
        <xdr:nvSpPr>
          <xdr:cNvPr id="14304" name="Line 352"/>
          <xdr:cNvSpPr>
            <a:spLocks noChangeShapeType="1"/>
          </xdr:cNvSpPr>
        </xdr:nvSpPr>
        <xdr:spPr bwMode="auto">
          <a:xfrm flipH="1">
            <a:off x="620" y="9308"/>
            <a:ext cx="86" cy="0"/>
          </a:xfrm>
          <a:prstGeom prst="line">
            <a:avLst/>
          </a:prstGeom>
          <a:noFill/>
          <a:ln w="19050">
            <a:solidFill>
              <a:srgbClr val="000000"/>
            </a:solidFill>
            <a:round/>
            <a:headEnd/>
            <a:tailEnd type="triangle" w="med" len="med"/>
          </a:ln>
        </xdr:spPr>
      </xdr:sp>
      <xdr:sp macro="" textlink="">
        <xdr:nvSpPr>
          <xdr:cNvPr id="14305" name="Line 390"/>
          <xdr:cNvSpPr>
            <a:spLocks noChangeShapeType="1"/>
          </xdr:cNvSpPr>
        </xdr:nvSpPr>
        <xdr:spPr bwMode="auto">
          <a:xfrm flipH="1">
            <a:off x="520" y="9501"/>
            <a:ext cx="243" cy="0"/>
          </a:xfrm>
          <a:prstGeom prst="line">
            <a:avLst/>
          </a:prstGeom>
          <a:noFill/>
          <a:ln w="19050">
            <a:solidFill>
              <a:srgbClr val="000000"/>
            </a:solidFill>
            <a:round/>
            <a:headEnd/>
            <a:tailEnd type="triangle" w="med" len="med"/>
          </a:ln>
        </xdr:spPr>
      </xdr:sp>
      <xdr:sp macro="" textlink="">
        <xdr:nvSpPr>
          <xdr:cNvPr id="14306" name="Line 391"/>
          <xdr:cNvSpPr>
            <a:spLocks noChangeShapeType="1"/>
          </xdr:cNvSpPr>
        </xdr:nvSpPr>
        <xdr:spPr bwMode="auto">
          <a:xfrm flipH="1" flipV="1">
            <a:off x="763" y="9384"/>
            <a:ext cx="0" cy="118"/>
          </a:xfrm>
          <a:prstGeom prst="line">
            <a:avLst/>
          </a:prstGeom>
          <a:noFill/>
          <a:ln w="19050">
            <a:solidFill>
              <a:srgbClr val="000000"/>
            </a:solidFill>
            <a:round/>
            <a:headEnd/>
            <a:tailEnd/>
          </a:ln>
        </xdr:spPr>
      </xdr:sp>
    </xdr:grpSp>
    <xdr:clientData/>
  </xdr:twoCellAnchor>
  <xdr:twoCellAnchor>
    <xdr:from>
      <xdr:col>3</xdr:col>
      <xdr:colOff>114300</xdr:colOff>
      <xdr:row>74</xdr:row>
      <xdr:rowOff>38100</xdr:rowOff>
    </xdr:from>
    <xdr:to>
      <xdr:col>9</xdr:col>
      <xdr:colOff>142875</xdr:colOff>
      <xdr:row>74</xdr:row>
      <xdr:rowOff>266700</xdr:rowOff>
    </xdr:to>
    <xdr:sp macro="" textlink="">
      <xdr:nvSpPr>
        <xdr:cNvPr id="3496" name="Rectangle 424"/>
        <xdr:cNvSpPr>
          <a:spLocks noChangeArrowheads="1"/>
        </xdr:cNvSpPr>
      </xdr:nvSpPr>
      <xdr:spPr bwMode="auto">
        <a:xfrm>
          <a:off x="523875" y="94030800"/>
          <a:ext cx="1276350" cy="228600"/>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3</xdr:col>
      <xdr:colOff>142875</xdr:colOff>
      <xdr:row>78</xdr:row>
      <xdr:rowOff>38100</xdr:rowOff>
    </xdr:from>
    <xdr:to>
      <xdr:col>9</xdr:col>
      <xdr:colOff>171450</xdr:colOff>
      <xdr:row>78</xdr:row>
      <xdr:rowOff>247650</xdr:rowOff>
    </xdr:to>
    <xdr:sp macro="" textlink="">
      <xdr:nvSpPr>
        <xdr:cNvPr id="3497" name="Rectangle 425"/>
        <xdr:cNvSpPr>
          <a:spLocks noChangeArrowheads="1"/>
        </xdr:cNvSpPr>
      </xdr:nvSpPr>
      <xdr:spPr bwMode="auto">
        <a:xfrm>
          <a:off x="552450" y="95611950"/>
          <a:ext cx="1276350" cy="209550"/>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3</xdr:col>
      <xdr:colOff>114300</xdr:colOff>
      <xdr:row>68</xdr:row>
      <xdr:rowOff>47625</xdr:rowOff>
    </xdr:from>
    <xdr:to>
      <xdr:col>9</xdr:col>
      <xdr:colOff>142875</xdr:colOff>
      <xdr:row>68</xdr:row>
      <xdr:rowOff>266700</xdr:rowOff>
    </xdr:to>
    <xdr:sp macro="" textlink="">
      <xdr:nvSpPr>
        <xdr:cNvPr id="3501" name="Rectangle 429"/>
        <xdr:cNvSpPr>
          <a:spLocks noChangeArrowheads="1"/>
        </xdr:cNvSpPr>
      </xdr:nvSpPr>
      <xdr:spPr bwMode="auto">
        <a:xfrm>
          <a:off x="523875" y="91830525"/>
          <a:ext cx="1276350" cy="2190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3</xdr:col>
      <xdr:colOff>114300</xdr:colOff>
      <xdr:row>60</xdr:row>
      <xdr:rowOff>76200</xdr:rowOff>
    </xdr:from>
    <xdr:to>
      <xdr:col>9</xdr:col>
      <xdr:colOff>133350</xdr:colOff>
      <xdr:row>60</xdr:row>
      <xdr:rowOff>295275</xdr:rowOff>
    </xdr:to>
    <xdr:sp macro="" textlink="">
      <xdr:nvSpPr>
        <xdr:cNvPr id="3502" name="Rectangle 430"/>
        <xdr:cNvSpPr>
          <a:spLocks noChangeArrowheads="1"/>
        </xdr:cNvSpPr>
      </xdr:nvSpPr>
      <xdr:spPr bwMode="auto">
        <a:xfrm>
          <a:off x="523875" y="88953975"/>
          <a:ext cx="1266825" cy="219075"/>
        </a:xfrm>
        <a:prstGeom prst="rect">
          <a:avLst/>
        </a:prstGeom>
        <a:solidFill>
          <a:srgbClr val="CCFFFF"/>
        </a:solidFill>
        <a:ln w="9525">
          <a:noFill/>
          <a:miter lim="800000"/>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明朝"/>
              <a:ea typeface="ＭＳ Ｐ明朝"/>
            </a:rPr>
            <a:t>フリガナ</a:t>
          </a:r>
        </a:p>
      </xdr:txBody>
    </xdr:sp>
    <xdr:clientData/>
  </xdr:twoCellAnchor>
  <xdr:twoCellAnchor>
    <xdr:from>
      <xdr:col>12</xdr:col>
      <xdr:colOff>104775</xdr:colOff>
      <xdr:row>68</xdr:row>
      <xdr:rowOff>295275</xdr:rowOff>
    </xdr:from>
    <xdr:to>
      <xdr:col>13</xdr:col>
      <xdr:colOff>19050</xdr:colOff>
      <xdr:row>69</xdr:row>
      <xdr:rowOff>180975</xdr:rowOff>
    </xdr:to>
    <xdr:grpSp>
      <xdr:nvGrpSpPr>
        <xdr:cNvPr id="14273" name="Group 431"/>
        <xdr:cNvGrpSpPr>
          <a:grpSpLocks/>
        </xdr:cNvGrpSpPr>
      </xdr:nvGrpSpPr>
      <xdr:grpSpPr bwMode="auto">
        <a:xfrm>
          <a:off x="2289175" y="24387175"/>
          <a:ext cx="130175" cy="203200"/>
          <a:chOff x="294" y="3805"/>
          <a:chExt cx="14" cy="21"/>
        </a:xfrm>
      </xdr:grpSpPr>
      <xdr:sp macro="" textlink="">
        <xdr:nvSpPr>
          <xdr:cNvPr id="14301" name="Line 432"/>
          <xdr:cNvSpPr>
            <a:spLocks noChangeShapeType="1"/>
          </xdr:cNvSpPr>
        </xdr:nvSpPr>
        <xdr:spPr bwMode="auto">
          <a:xfrm>
            <a:off x="294" y="3811"/>
            <a:ext cx="0" cy="15"/>
          </a:xfrm>
          <a:prstGeom prst="line">
            <a:avLst/>
          </a:prstGeom>
          <a:noFill/>
          <a:ln w="28575">
            <a:solidFill>
              <a:srgbClr val="000000"/>
            </a:solidFill>
            <a:round/>
            <a:headEnd/>
            <a:tailEnd/>
          </a:ln>
        </xdr:spPr>
      </xdr:sp>
      <xdr:sp macro="" textlink="">
        <xdr:nvSpPr>
          <xdr:cNvPr id="14302" name="Line 433"/>
          <xdr:cNvSpPr>
            <a:spLocks noChangeShapeType="1"/>
          </xdr:cNvSpPr>
        </xdr:nvSpPr>
        <xdr:spPr bwMode="auto">
          <a:xfrm flipV="1">
            <a:off x="294" y="3805"/>
            <a:ext cx="14" cy="20"/>
          </a:xfrm>
          <a:prstGeom prst="line">
            <a:avLst/>
          </a:prstGeom>
          <a:noFill/>
          <a:ln w="28575">
            <a:solidFill>
              <a:srgbClr val="000000"/>
            </a:solidFill>
            <a:round/>
            <a:headEnd/>
            <a:tailEnd/>
          </a:ln>
        </xdr:spPr>
      </xdr:sp>
    </xdr:grpSp>
    <xdr:clientData/>
  </xdr:twoCellAnchor>
  <xdr:twoCellAnchor>
    <xdr:from>
      <xdr:col>12</xdr:col>
      <xdr:colOff>114300</xdr:colOff>
      <xdr:row>60</xdr:row>
      <xdr:rowOff>295275</xdr:rowOff>
    </xdr:from>
    <xdr:to>
      <xdr:col>13</xdr:col>
      <xdr:colOff>28575</xdr:colOff>
      <xdr:row>61</xdr:row>
      <xdr:rowOff>180975</xdr:rowOff>
    </xdr:to>
    <xdr:grpSp>
      <xdr:nvGrpSpPr>
        <xdr:cNvPr id="14274" name="Group 434"/>
        <xdr:cNvGrpSpPr>
          <a:grpSpLocks/>
        </xdr:cNvGrpSpPr>
      </xdr:nvGrpSpPr>
      <xdr:grpSpPr bwMode="auto">
        <a:xfrm>
          <a:off x="2298700" y="21466175"/>
          <a:ext cx="130175" cy="203200"/>
          <a:chOff x="294" y="3805"/>
          <a:chExt cx="14" cy="21"/>
        </a:xfrm>
      </xdr:grpSpPr>
      <xdr:sp macro="" textlink="">
        <xdr:nvSpPr>
          <xdr:cNvPr id="14299" name="Line 435"/>
          <xdr:cNvSpPr>
            <a:spLocks noChangeShapeType="1"/>
          </xdr:cNvSpPr>
        </xdr:nvSpPr>
        <xdr:spPr bwMode="auto">
          <a:xfrm>
            <a:off x="294" y="3811"/>
            <a:ext cx="0" cy="15"/>
          </a:xfrm>
          <a:prstGeom prst="line">
            <a:avLst/>
          </a:prstGeom>
          <a:noFill/>
          <a:ln w="28575">
            <a:solidFill>
              <a:srgbClr val="000000"/>
            </a:solidFill>
            <a:round/>
            <a:headEnd/>
            <a:tailEnd/>
          </a:ln>
        </xdr:spPr>
      </xdr:sp>
      <xdr:sp macro="" textlink="">
        <xdr:nvSpPr>
          <xdr:cNvPr id="14300" name="Line 436"/>
          <xdr:cNvSpPr>
            <a:spLocks noChangeShapeType="1"/>
          </xdr:cNvSpPr>
        </xdr:nvSpPr>
        <xdr:spPr bwMode="auto">
          <a:xfrm flipV="1">
            <a:off x="294" y="3805"/>
            <a:ext cx="14" cy="20"/>
          </a:xfrm>
          <a:prstGeom prst="line">
            <a:avLst/>
          </a:prstGeom>
          <a:noFill/>
          <a:ln w="28575">
            <a:solidFill>
              <a:srgbClr val="000000"/>
            </a:solidFill>
            <a:round/>
            <a:headEnd/>
            <a:tailEnd/>
          </a:ln>
        </xdr:spPr>
      </xdr:sp>
    </xdr:grpSp>
    <xdr:clientData/>
  </xdr:twoCellAnchor>
  <xdr:twoCellAnchor>
    <xdr:from>
      <xdr:col>29</xdr:col>
      <xdr:colOff>104775</xdr:colOff>
      <xdr:row>61</xdr:row>
      <xdr:rowOff>152400</xdr:rowOff>
    </xdr:from>
    <xdr:to>
      <xdr:col>53</xdr:col>
      <xdr:colOff>142875</xdr:colOff>
      <xdr:row>69</xdr:row>
      <xdr:rowOff>152400</xdr:rowOff>
    </xdr:to>
    <xdr:grpSp>
      <xdr:nvGrpSpPr>
        <xdr:cNvPr id="14275" name="Group 449"/>
        <xdr:cNvGrpSpPr>
          <a:grpSpLocks/>
        </xdr:cNvGrpSpPr>
      </xdr:nvGrpSpPr>
      <xdr:grpSpPr bwMode="auto">
        <a:xfrm>
          <a:off x="5934075" y="21640800"/>
          <a:ext cx="4381500" cy="2921000"/>
          <a:chOff x="608" y="9380"/>
          <a:chExt cx="447" cy="305"/>
        </a:xfrm>
      </xdr:grpSpPr>
      <xdr:sp macro="" textlink="">
        <xdr:nvSpPr>
          <xdr:cNvPr id="14294" name="Line 305"/>
          <xdr:cNvSpPr>
            <a:spLocks noChangeShapeType="1"/>
          </xdr:cNvSpPr>
        </xdr:nvSpPr>
        <xdr:spPr bwMode="auto">
          <a:xfrm>
            <a:off x="953" y="9603"/>
            <a:ext cx="0" cy="82"/>
          </a:xfrm>
          <a:prstGeom prst="line">
            <a:avLst/>
          </a:prstGeom>
          <a:noFill/>
          <a:ln w="19050">
            <a:solidFill>
              <a:srgbClr val="000000"/>
            </a:solidFill>
            <a:round/>
            <a:headEnd/>
            <a:tailEnd/>
          </a:ln>
        </xdr:spPr>
      </xdr:sp>
      <xdr:sp macro="" textlink="">
        <xdr:nvSpPr>
          <xdr:cNvPr id="14295" name="Line 306"/>
          <xdr:cNvSpPr>
            <a:spLocks noChangeShapeType="1"/>
          </xdr:cNvSpPr>
        </xdr:nvSpPr>
        <xdr:spPr bwMode="auto">
          <a:xfrm flipH="1" flipV="1">
            <a:off x="608" y="9380"/>
            <a:ext cx="336" cy="25"/>
          </a:xfrm>
          <a:prstGeom prst="line">
            <a:avLst/>
          </a:prstGeom>
          <a:noFill/>
          <a:ln w="19050">
            <a:solidFill>
              <a:srgbClr val="000000"/>
            </a:solidFill>
            <a:round/>
            <a:headEnd/>
            <a:tailEnd type="triangle" w="med" len="med"/>
          </a:ln>
        </xdr:spPr>
      </xdr:sp>
      <xdr:sp macro="" textlink="">
        <xdr:nvSpPr>
          <xdr:cNvPr id="14296" name="Line 307"/>
          <xdr:cNvSpPr>
            <a:spLocks noChangeShapeType="1"/>
          </xdr:cNvSpPr>
        </xdr:nvSpPr>
        <xdr:spPr bwMode="auto">
          <a:xfrm flipH="1">
            <a:off x="608" y="9685"/>
            <a:ext cx="346" cy="0"/>
          </a:xfrm>
          <a:prstGeom prst="line">
            <a:avLst/>
          </a:prstGeom>
          <a:noFill/>
          <a:ln w="19050">
            <a:solidFill>
              <a:srgbClr val="000000"/>
            </a:solidFill>
            <a:round/>
            <a:headEnd/>
            <a:tailEnd type="triangle" w="med" len="med"/>
          </a:ln>
        </xdr:spPr>
      </xdr:sp>
      <xdr:sp macro="" textlink="">
        <xdr:nvSpPr>
          <xdr:cNvPr id="3381" name="AutoShape 309"/>
          <xdr:cNvSpPr>
            <a:spLocks noChangeArrowheads="1"/>
          </xdr:cNvSpPr>
        </xdr:nvSpPr>
        <xdr:spPr bwMode="auto">
          <a:xfrm>
            <a:off x="870" y="9416"/>
            <a:ext cx="185" cy="188"/>
          </a:xfrm>
          <a:prstGeom prst="flowChartProcess">
            <a:avLst/>
          </a:prstGeom>
          <a:solidFill>
            <a:srgbClr val="FFFFFF"/>
          </a:solidFill>
          <a:ln w="9525">
            <a:solidFill>
              <a:srgbClr val="000000"/>
            </a:solidFill>
            <a:miter lim="800000"/>
            <a:headEnd/>
            <a:tailEnd/>
          </a:ln>
        </xdr:spPr>
        <xdr:txBody>
          <a:bodyPr vertOverflow="clip" wrap="square" lIns="72000" tIns="36000" rIns="36000" bIns="36000" anchor="ctr" upright="1"/>
          <a:lstStyle/>
          <a:p>
            <a:pPr algn="l" rtl="0">
              <a:defRPr sz="1000"/>
            </a:pPr>
            <a:r>
              <a:rPr lang="ja-JP" altLang="en-US" sz="1300" b="1" i="0" u="none" strike="noStrike" baseline="0">
                <a:solidFill>
                  <a:srgbClr val="000000"/>
                </a:solidFill>
                <a:latin typeface="ＭＳ Ｐゴシック"/>
                <a:ea typeface="ＭＳ Ｐゴシック"/>
              </a:rPr>
              <a:t> 　郵便物の送付先を記入してください。</a:t>
            </a:r>
          </a:p>
          <a:p>
            <a:pPr algn="l" rtl="0">
              <a:defRPr sz="1000"/>
            </a:pPr>
            <a:r>
              <a:rPr lang="ja-JP" altLang="en-US" sz="1300" b="1" i="0" u="none" strike="noStrike" baseline="0">
                <a:solidFill>
                  <a:srgbClr val="000000"/>
                </a:solidFill>
                <a:latin typeface="ＭＳ Ｐゴシック"/>
                <a:ea typeface="ＭＳ Ｐゴシック"/>
              </a:rPr>
              <a:t> 　住所以外の場所</a:t>
            </a:r>
          </a:p>
          <a:p>
            <a:pPr algn="l" rtl="0">
              <a:defRPr sz="1000"/>
            </a:pPr>
            <a:r>
              <a:rPr lang="ja-JP" altLang="en-US" sz="1300" b="1" i="0" u="none" strike="noStrike" baseline="0">
                <a:solidFill>
                  <a:srgbClr val="000000"/>
                </a:solidFill>
                <a:latin typeface="ＭＳ Ｐゴシック"/>
                <a:ea typeface="ＭＳ Ｐゴシック"/>
              </a:rPr>
              <a:t> （勤務先等） への連絡を希望する方はその電話番号も併記してください。</a:t>
            </a:r>
          </a:p>
        </xdr:txBody>
      </xdr:sp>
      <xdr:sp macro="" textlink="">
        <xdr:nvSpPr>
          <xdr:cNvPr id="14298" name="Line 443"/>
          <xdr:cNvSpPr>
            <a:spLocks noChangeShapeType="1"/>
          </xdr:cNvSpPr>
        </xdr:nvSpPr>
        <xdr:spPr bwMode="auto">
          <a:xfrm flipV="1">
            <a:off x="945" y="9404"/>
            <a:ext cx="0" cy="12"/>
          </a:xfrm>
          <a:prstGeom prst="line">
            <a:avLst/>
          </a:prstGeom>
          <a:noFill/>
          <a:ln w="19050">
            <a:solidFill>
              <a:srgbClr val="000000"/>
            </a:solidFill>
            <a:round/>
            <a:headEnd/>
            <a:tailEnd/>
          </a:ln>
        </xdr:spPr>
      </xdr:sp>
    </xdr:grpSp>
    <xdr:clientData/>
  </xdr:twoCellAnchor>
  <xdr:twoCellAnchor>
    <xdr:from>
      <xdr:col>11</xdr:col>
      <xdr:colOff>190500</xdr:colOff>
      <xdr:row>75</xdr:row>
      <xdr:rowOff>295275</xdr:rowOff>
    </xdr:from>
    <xdr:to>
      <xdr:col>21</xdr:col>
      <xdr:colOff>180975</xdr:colOff>
      <xdr:row>76</xdr:row>
      <xdr:rowOff>76200</xdr:rowOff>
    </xdr:to>
    <xdr:sp macro="" textlink="">
      <xdr:nvSpPr>
        <xdr:cNvPr id="3516" name="Rectangle 444"/>
        <xdr:cNvSpPr>
          <a:spLocks noChangeArrowheads="1"/>
        </xdr:cNvSpPr>
      </xdr:nvSpPr>
      <xdr:spPr bwMode="auto">
        <a:xfrm>
          <a:off x="2114550" y="94602300"/>
          <a:ext cx="2076450" cy="161925"/>
        </a:xfrm>
        <a:prstGeom prst="rect">
          <a:avLst/>
        </a:prstGeom>
        <a:solidFill>
          <a:srgbClr val="CCFFFF"/>
        </a:solidFill>
        <a:ln w="9525">
          <a:noFill/>
          <a:miter lim="800000"/>
          <a:headEnd/>
          <a:tailEnd/>
        </a:ln>
      </xdr:spPr>
      <xdr:txBody>
        <a:bodyPr vertOverflow="clip" wrap="square" lIns="27432" tIns="18288" rIns="27432" bIns="18288" anchor="ctr" upright="1"/>
        <a:lstStyle/>
        <a:p>
          <a:pPr algn="dist" rtl="0">
            <a:defRPr sz="1000"/>
          </a:pPr>
          <a:r>
            <a:rPr lang="ja-JP" altLang="en-US" sz="1000" b="1" i="0" u="none" strike="noStrike" baseline="0">
              <a:solidFill>
                <a:srgbClr val="000000"/>
              </a:solidFill>
              <a:latin typeface="ＭＳ Ｐゴシック"/>
              <a:ea typeface="ＭＳ Ｐゴシック"/>
            </a:rPr>
            <a:t>カブシキガイシャ　○○○○</a:t>
          </a:r>
        </a:p>
      </xdr:txBody>
    </xdr:sp>
    <xdr:clientData/>
  </xdr:twoCellAnchor>
  <xdr:twoCellAnchor>
    <xdr:from>
      <xdr:col>19</xdr:col>
      <xdr:colOff>190500</xdr:colOff>
      <xdr:row>76</xdr:row>
      <xdr:rowOff>104775</xdr:rowOff>
    </xdr:from>
    <xdr:to>
      <xdr:col>25</xdr:col>
      <xdr:colOff>85725</xdr:colOff>
      <xdr:row>76</xdr:row>
      <xdr:rowOff>276225</xdr:rowOff>
    </xdr:to>
    <xdr:sp macro="" textlink="">
      <xdr:nvSpPr>
        <xdr:cNvPr id="3517" name="Rectangle 445"/>
        <xdr:cNvSpPr>
          <a:spLocks noChangeArrowheads="1"/>
        </xdr:cNvSpPr>
      </xdr:nvSpPr>
      <xdr:spPr bwMode="auto">
        <a:xfrm>
          <a:off x="3781425" y="94792800"/>
          <a:ext cx="1152525" cy="171450"/>
        </a:xfrm>
        <a:prstGeom prst="rect">
          <a:avLst/>
        </a:prstGeom>
        <a:solidFill>
          <a:srgbClr val="CCFFFF"/>
        </a:solidFill>
        <a:ln w="9525">
          <a:noFill/>
          <a:miter lim="800000"/>
          <a:headEnd/>
          <a:tailEnd/>
        </a:ln>
      </xdr:spPr>
      <xdr:txBody>
        <a:bodyPr vertOverflow="clip" wrap="square" lIns="27432" tIns="18288" rIns="27432" bIns="18288" anchor="ctr" upright="1"/>
        <a:lstStyle/>
        <a:p>
          <a:pPr algn="dist" rtl="0">
            <a:defRPr sz="1000"/>
          </a:pPr>
          <a:r>
            <a:rPr lang="ja-JP" altLang="en-US" sz="1000" b="1" i="0" u="none" strike="noStrike" baseline="0">
              <a:solidFill>
                <a:srgbClr val="000000"/>
              </a:solidFill>
              <a:latin typeface="ＭＳ Ｐゴシック"/>
              <a:ea typeface="ＭＳ Ｐゴシック"/>
            </a:rPr>
            <a:t>オツノジロウ</a:t>
          </a:r>
        </a:p>
      </xdr:txBody>
    </xdr:sp>
    <xdr:clientData/>
  </xdr:twoCellAnchor>
  <xdr:twoCellAnchor>
    <xdr:from>
      <xdr:col>12</xdr:col>
      <xdr:colOff>0</xdr:colOff>
      <xdr:row>71</xdr:row>
      <xdr:rowOff>238125</xdr:rowOff>
    </xdr:from>
    <xdr:to>
      <xdr:col>16</xdr:col>
      <xdr:colOff>104775</xdr:colOff>
      <xdr:row>72</xdr:row>
      <xdr:rowOff>85725</xdr:rowOff>
    </xdr:to>
    <xdr:sp macro="" textlink="">
      <xdr:nvSpPr>
        <xdr:cNvPr id="3518" name="Rectangle 446"/>
        <xdr:cNvSpPr>
          <a:spLocks noChangeArrowheads="1"/>
        </xdr:cNvSpPr>
      </xdr:nvSpPr>
      <xdr:spPr bwMode="auto">
        <a:xfrm>
          <a:off x="2133600" y="93030675"/>
          <a:ext cx="952500" cy="161925"/>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900" b="1" i="0" u="none" strike="noStrike" baseline="0">
              <a:solidFill>
                <a:srgbClr val="000000"/>
              </a:solidFill>
              <a:latin typeface="ＭＳ Ｐゴシック"/>
              <a:ea typeface="ＭＳ Ｐゴシック"/>
            </a:rPr>
            <a:t>コウノジロウ</a:t>
          </a:r>
        </a:p>
      </xdr:txBody>
    </xdr:sp>
    <xdr:clientData/>
  </xdr:twoCellAnchor>
  <xdr:twoCellAnchor>
    <xdr:from>
      <xdr:col>35</xdr:col>
      <xdr:colOff>85725</xdr:colOff>
      <xdr:row>71</xdr:row>
      <xdr:rowOff>266700</xdr:rowOff>
    </xdr:from>
    <xdr:to>
      <xdr:col>37</xdr:col>
      <xdr:colOff>38100</xdr:colOff>
      <xdr:row>72</xdr:row>
      <xdr:rowOff>295275</xdr:rowOff>
    </xdr:to>
    <xdr:sp macro="" textlink="">
      <xdr:nvSpPr>
        <xdr:cNvPr id="3519" name="Oval 447"/>
        <xdr:cNvSpPr>
          <a:spLocks noChangeArrowheads="1"/>
        </xdr:cNvSpPr>
      </xdr:nvSpPr>
      <xdr:spPr bwMode="auto">
        <a:xfrm>
          <a:off x="6724650" y="93059250"/>
          <a:ext cx="333375" cy="342900"/>
        </a:xfrm>
        <a:prstGeom prst="ellipse">
          <a:avLst/>
        </a:prstGeom>
        <a:solidFill>
          <a:srgbClr val="FFFFFF"/>
        </a:solidFill>
        <a:ln w="19050">
          <a:solidFill>
            <a:srgbClr val="FF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印</a:t>
          </a:r>
        </a:p>
        <a:p>
          <a:pPr algn="ctr" rtl="0">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30</xdr:col>
      <xdr:colOff>47625</xdr:colOff>
      <xdr:row>69</xdr:row>
      <xdr:rowOff>219075</xdr:rowOff>
    </xdr:from>
    <xdr:to>
      <xdr:col>54</xdr:col>
      <xdr:colOff>66675</xdr:colOff>
      <xdr:row>72</xdr:row>
      <xdr:rowOff>276225</xdr:rowOff>
    </xdr:to>
    <xdr:grpSp>
      <xdr:nvGrpSpPr>
        <xdr:cNvPr id="14280" name="Group 462"/>
        <xdr:cNvGrpSpPr>
          <a:grpSpLocks/>
        </xdr:cNvGrpSpPr>
      </xdr:nvGrpSpPr>
      <xdr:grpSpPr bwMode="auto">
        <a:xfrm>
          <a:off x="6092825" y="24628475"/>
          <a:ext cx="4324350" cy="1073150"/>
          <a:chOff x="624" y="9692"/>
          <a:chExt cx="441" cy="112"/>
        </a:xfrm>
      </xdr:grpSpPr>
      <xdr:sp macro="" textlink="">
        <xdr:nvSpPr>
          <xdr:cNvPr id="14291" name="Line 451"/>
          <xdr:cNvSpPr>
            <a:spLocks noChangeShapeType="1"/>
          </xdr:cNvSpPr>
        </xdr:nvSpPr>
        <xdr:spPr bwMode="auto">
          <a:xfrm flipV="1">
            <a:off x="626" y="9726"/>
            <a:ext cx="146" cy="0"/>
          </a:xfrm>
          <a:prstGeom prst="line">
            <a:avLst/>
          </a:prstGeom>
          <a:noFill/>
          <a:ln w="19050">
            <a:solidFill>
              <a:srgbClr val="000000"/>
            </a:solidFill>
            <a:round/>
            <a:headEnd/>
            <a:tailEnd/>
          </a:ln>
        </xdr:spPr>
      </xdr:sp>
      <xdr:sp macro="" textlink="">
        <xdr:nvSpPr>
          <xdr:cNvPr id="14292" name="Line 452"/>
          <xdr:cNvSpPr>
            <a:spLocks noChangeShapeType="1"/>
          </xdr:cNvSpPr>
        </xdr:nvSpPr>
        <xdr:spPr bwMode="auto">
          <a:xfrm flipH="1">
            <a:off x="624" y="9726"/>
            <a:ext cx="0" cy="49"/>
          </a:xfrm>
          <a:prstGeom prst="line">
            <a:avLst/>
          </a:prstGeom>
          <a:noFill/>
          <a:ln w="19050">
            <a:solidFill>
              <a:srgbClr val="000000"/>
            </a:solidFill>
            <a:round/>
            <a:headEnd/>
            <a:tailEnd type="triangle" w="med" len="med"/>
          </a:ln>
        </xdr:spPr>
      </xdr:sp>
      <xdr:sp macro="" textlink="">
        <xdr:nvSpPr>
          <xdr:cNvPr id="3526" name="AutoShape 454"/>
          <xdr:cNvSpPr>
            <a:spLocks noChangeArrowheads="1"/>
          </xdr:cNvSpPr>
        </xdr:nvSpPr>
        <xdr:spPr bwMode="auto">
          <a:xfrm>
            <a:off x="772" y="9692"/>
            <a:ext cx="293" cy="112"/>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400" b="1" i="0" u="none" strike="noStrike" baseline="0">
                <a:solidFill>
                  <a:srgbClr val="000000"/>
                </a:solidFill>
                <a:latin typeface="ＭＳ Ｐゴシック"/>
                <a:ea typeface="ＭＳ Ｐゴシック"/>
              </a:rPr>
              <a:t>　</a:t>
            </a:r>
            <a:r>
              <a:rPr lang="ja-JP" altLang="en-US" sz="1300" b="1" i="0" u="none" strike="noStrike" baseline="0">
                <a:solidFill>
                  <a:srgbClr val="000000"/>
                </a:solidFill>
                <a:latin typeface="ＭＳ Ｐゴシック"/>
                <a:ea typeface="ＭＳ Ｐゴシック"/>
              </a:rPr>
              <a:t>（当事者が未成年者の場合）</a:t>
            </a:r>
            <a:r>
              <a:rPr lang="en-US" altLang="ja-JP" sz="1300" b="1" i="0" u="none" strike="noStrike" baseline="0">
                <a:solidFill>
                  <a:srgbClr val="000000"/>
                </a:solidFill>
                <a:latin typeface="ＭＳ Ｐゴシック"/>
                <a:ea typeface="ＭＳ Ｐゴシック"/>
              </a:rPr>
              <a:t/>
            </a:r>
            <a:br>
              <a:rPr lang="en-US" altLang="ja-JP" sz="1300" b="1" i="0" u="none" strike="noStrike" baseline="0">
                <a:solidFill>
                  <a:srgbClr val="000000"/>
                </a:solidFill>
                <a:latin typeface="ＭＳ Ｐゴシック"/>
                <a:ea typeface="ＭＳ Ｐゴシック"/>
              </a:rPr>
            </a:br>
            <a:r>
              <a:rPr lang="ja-JP" altLang="en-US" sz="1300" b="1" i="0" u="none" strike="noStrike" baseline="0">
                <a:solidFill>
                  <a:srgbClr val="000000"/>
                </a:solidFill>
                <a:latin typeface="ＭＳ Ｐゴシック"/>
                <a:ea typeface="ＭＳ Ｐゴシック"/>
              </a:rPr>
              <a:t>当事者が未成年の場合には，　法定代理人の住所，氏名も書いてください。　 </a:t>
            </a:r>
          </a:p>
        </xdr:txBody>
      </xdr:sp>
    </xdr:grpSp>
    <xdr:clientData/>
  </xdr:twoCellAnchor>
  <xdr:twoCellAnchor>
    <xdr:from>
      <xdr:col>28</xdr:col>
      <xdr:colOff>38100</xdr:colOff>
      <xdr:row>74</xdr:row>
      <xdr:rowOff>266696</xdr:rowOff>
    </xdr:from>
    <xdr:to>
      <xdr:col>54</xdr:col>
      <xdr:colOff>9525</xdr:colOff>
      <xdr:row>79</xdr:row>
      <xdr:rowOff>179082</xdr:rowOff>
    </xdr:to>
    <xdr:grpSp>
      <xdr:nvGrpSpPr>
        <xdr:cNvPr id="14281" name="Group 470"/>
        <xdr:cNvGrpSpPr>
          <a:grpSpLocks/>
        </xdr:cNvGrpSpPr>
      </xdr:nvGrpSpPr>
      <xdr:grpSpPr bwMode="auto">
        <a:xfrm>
          <a:off x="5651500" y="26581096"/>
          <a:ext cx="4708525" cy="1817386"/>
          <a:chOff x="579" y="9896"/>
          <a:chExt cx="480" cy="190"/>
        </a:xfrm>
      </xdr:grpSpPr>
      <xdr:sp macro="" textlink="">
        <xdr:nvSpPr>
          <xdr:cNvPr id="14289" name="Line 457"/>
          <xdr:cNvSpPr>
            <a:spLocks noChangeShapeType="1"/>
          </xdr:cNvSpPr>
        </xdr:nvSpPr>
        <xdr:spPr bwMode="auto">
          <a:xfrm flipH="1" flipV="1">
            <a:off x="579" y="9946"/>
            <a:ext cx="195" cy="0"/>
          </a:xfrm>
          <a:prstGeom prst="line">
            <a:avLst/>
          </a:prstGeom>
          <a:noFill/>
          <a:ln w="19050">
            <a:solidFill>
              <a:srgbClr val="000000"/>
            </a:solidFill>
            <a:round/>
            <a:headEnd/>
            <a:tailEnd type="triangle" w="med" len="med"/>
          </a:ln>
        </xdr:spPr>
      </xdr:sp>
      <xdr:sp macro="" textlink="">
        <xdr:nvSpPr>
          <xdr:cNvPr id="3531" name="AutoShape 459"/>
          <xdr:cNvSpPr>
            <a:spLocks noChangeArrowheads="1"/>
          </xdr:cNvSpPr>
        </xdr:nvSpPr>
        <xdr:spPr bwMode="auto">
          <a:xfrm>
            <a:off x="768" y="9896"/>
            <a:ext cx="291" cy="190"/>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相手方の住所，氏名を書いてください。</a:t>
            </a:r>
          </a:p>
          <a:p>
            <a:pPr algn="l" rtl="0">
              <a:defRPr sz="1000"/>
            </a:pPr>
            <a:r>
              <a:rPr lang="ja-JP" altLang="en-US" sz="1300" b="1" i="0" u="none" strike="noStrike" baseline="0">
                <a:solidFill>
                  <a:srgbClr val="000000"/>
                </a:solidFill>
                <a:latin typeface="ＭＳ Ｐゴシック"/>
                <a:ea typeface="ＭＳ Ｐゴシック"/>
              </a:rPr>
              <a:t>　 相手方が法人であるときは，法人登記事項証明書を見て， 法人の所在地， 法人名， 代表者名を書いてください。</a:t>
            </a:r>
            <a:r>
              <a:rPr lang="ja-JP" altLang="en-US" sz="1400" b="1" i="0" u="none" strike="noStrike" baseline="0">
                <a:solidFill>
                  <a:srgbClr val="000000"/>
                </a:solidFill>
                <a:latin typeface="ＭＳ Ｐゴシック"/>
                <a:ea typeface="ＭＳ Ｐゴシック"/>
              </a:rPr>
              <a:t>　 </a:t>
            </a:r>
          </a:p>
        </xdr:txBody>
      </xdr:sp>
    </xdr:grpSp>
    <xdr:clientData/>
  </xdr:twoCellAnchor>
  <xdr:twoCellAnchor>
    <xdr:from>
      <xdr:col>28</xdr:col>
      <xdr:colOff>9525</xdr:colOff>
      <xdr:row>80</xdr:row>
      <xdr:rowOff>304800</xdr:rowOff>
    </xdr:from>
    <xdr:to>
      <xdr:col>48</xdr:col>
      <xdr:colOff>114300</xdr:colOff>
      <xdr:row>80</xdr:row>
      <xdr:rowOff>304800</xdr:rowOff>
    </xdr:to>
    <xdr:sp macro="" textlink="">
      <xdr:nvSpPr>
        <xdr:cNvPr id="14282" name="Line 460"/>
        <xdr:cNvSpPr>
          <a:spLocks noChangeShapeType="1"/>
        </xdr:cNvSpPr>
      </xdr:nvSpPr>
      <xdr:spPr bwMode="auto">
        <a:xfrm flipH="1" flipV="1">
          <a:off x="5486400" y="79390875"/>
          <a:ext cx="3600450" cy="0"/>
        </a:xfrm>
        <a:prstGeom prst="line">
          <a:avLst/>
        </a:prstGeom>
        <a:noFill/>
        <a:ln w="19050">
          <a:solidFill>
            <a:srgbClr val="000000"/>
          </a:solidFill>
          <a:round/>
          <a:headEnd/>
          <a:tailEnd type="triangle" w="med" len="med"/>
        </a:ln>
      </xdr:spPr>
    </xdr:sp>
    <xdr:clientData/>
  </xdr:twoCellAnchor>
  <xdr:twoCellAnchor>
    <xdr:from>
      <xdr:col>48</xdr:col>
      <xdr:colOff>104775</xdr:colOff>
      <xdr:row>79</xdr:row>
      <xdr:rowOff>203200</xdr:rowOff>
    </xdr:from>
    <xdr:to>
      <xdr:col>48</xdr:col>
      <xdr:colOff>104775</xdr:colOff>
      <xdr:row>80</xdr:row>
      <xdr:rowOff>304800</xdr:rowOff>
    </xdr:to>
    <xdr:sp macro="" textlink="">
      <xdr:nvSpPr>
        <xdr:cNvPr id="14283" name="Line 461"/>
        <xdr:cNvSpPr>
          <a:spLocks noChangeShapeType="1"/>
        </xdr:cNvSpPr>
      </xdr:nvSpPr>
      <xdr:spPr bwMode="auto">
        <a:xfrm flipH="1" flipV="1">
          <a:off x="9312275" y="28371800"/>
          <a:ext cx="0" cy="482600"/>
        </a:xfrm>
        <a:prstGeom prst="line">
          <a:avLst/>
        </a:prstGeom>
        <a:noFill/>
        <a:ln w="19050">
          <a:solidFill>
            <a:srgbClr val="000000"/>
          </a:solidFill>
          <a:round/>
          <a:headEnd/>
          <a:tailEnd/>
        </a:ln>
      </xdr:spPr>
    </xdr:sp>
    <xdr:clientData/>
  </xdr:twoCellAnchor>
  <xdr:twoCellAnchor>
    <xdr:from>
      <xdr:col>27</xdr:col>
      <xdr:colOff>190500</xdr:colOff>
      <xdr:row>84</xdr:row>
      <xdr:rowOff>161925</xdr:rowOff>
    </xdr:from>
    <xdr:to>
      <xdr:col>54</xdr:col>
      <xdr:colOff>66675</xdr:colOff>
      <xdr:row>86</xdr:row>
      <xdr:rowOff>304800</xdr:rowOff>
    </xdr:to>
    <xdr:grpSp>
      <xdr:nvGrpSpPr>
        <xdr:cNvPr id="14284" name="Group 467"/>
        <xdr:cNvGrpSpPr>
          <a:grpSpLocks/>
        </xdr:cNvGrpSpPr>
      </xdr:nvGrpSpPr>
      <xdr:grpSpPr bwMode="auto">
        <a:xfrm>
          <a:off x="5588000" y="30095825"/>
          <a:ext cx="4829175" cy="828675"/>
          <a:chOff x="573" y="10264"/>
          <a:chExt cx="492" cy="87"/>
        </a:xfrm>
      </xdr:grpSpPr>
      <xdr:sp macro="" textlink="">
        <xdr:nvSpPr>
          <xdr:cNvPr id="3535" name="AutoShape 463"/>
          <xdr:cNvSpPr>
            <a:spLocks noChangeArrowheads="1"/>
          </xdr:cNvSpPr>
        </xdr:nvSpPr>
        <xdr:spPr bwMode="auto">
          <a:xfrm>
            <a:off x="771" y="10264"/>
            <a:ext cx="294" cy="87"/>
          </a:xfrm>
          <a:prstGeom prst="flowChartProcess">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300" b="1" i="0" u="none" strike="noStrike" baseline="0">
                <a:solidFill>
                  <a:srgbClr val="000000"/>
                </a:solidFill>
                <a:latin typeface="ＭＳ Ｐゴシック"/>
                <a:ea typeface="ＭＳ Ｐゴシック"/>
              </a:rPr>
              <a:t>　 相手方に請求する金額が確定できないときには， ２を○印で囲んでください。</a:t>
            </a:r>
          </a:p>
        </xdr:txBody>
      </xdr:sp>
      <xdr:sp macro="" textlink="">
        <xdr:nvSpPr>
          <xdr:cNvPr id="14288" name="Line 465"/>
          <xdr:cNvSpPr>
            <a:spLocks noChangeShapeType="1"/>
          </xdr:cNvSpPr>
        </xdr:nvSpPr>
        <xdr:spPr bwMode="auto">
          <a:xfrm flipH="1" flipV="1">
            <a:off x="573" y="10302"/>
            <a:ext cx="199" cy="0"/>
          </a:xfrm>
          <a:prstGeom prst="line">
            <a:avLst/>
          </a:prstGeom>
          <a:noFill/>
          <a:ln w="19050">
            <a:solidFill>
              <a:srgbClr val="000000"/>
            </a:solidFill>
            <a:round/>
            <a:headEnd/>
            <a:tailEnd type="triangle" w="med" len="med"/>
          </a:ln>
        </xdr:spPr>
      </xdr:sp>
    </xdr:grpSp>
    <xdr:clientData/>
  </xdr:twoCellAnchor>
  <xdr:twoCellAnchor>
    <xdr:from>
      <xdr:col>12</xdr:col>
      <xdr:colOff>28575</xdr:colOff>
      <xdr:row>63</xdr:row>
      <xdr:rowOff>295275</xdr:rowOff>
    </xdr:from>
    <xdr:to>
      <xdr:col>18</xdr:col>
      <xdr:colOff>66675</xdr:colOff>
      <xdr:row>64</xdr:row>
      <xdr:rowOff>142875</xdr:rowOff>
    </xdr:to>
    <xdr:sp macro="" textlink="">
      <xdr:nvSpPr>
        <xdr:cNvPr id="3540" name="Rectangle 468"/>
        <xdr:cNvSpPr>
          <a:spLocks noChangeArrowheads="1"/>
        </xdr:cNvSpPr>
      </xdr:nvSpPr>
      <xdr:spPr bwMode="auto">
        <a:xfrm>
          <a:off x="2162175" y="90182700"/>
          <a:ext cx="1295400" cy="161925"/>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1" i="0" u="none" strike="noStrike" baseline="0">
              <a:solidFill>
                <a:srgbClr val="000000"/>
              </a:solidFill>
              <a:latin typeface="ＭＳ Ｐゴシック"/>
              <a:ea typeface="ＭＳ Ｐゴシック"/>
            </a:rPr>
            <a:t>コウノイチロウ</a:t>
          </a:r>
        </a:p>
      </xdr:txBody>
    </xdr:sp>
    <xdr:clientData/>
  </xdr:twoCellAnchor>
  <xdr:twoCellAnchor>
    <xdr:from>
      <xdr:col>12</xdr:col>
      <xdr:colOff>28575</xdr:colOff>
      <xdr:row>79</xdr:row>
      <xdr:rowOff>333375</xdr:rowOff>
    </xdr:from>
    <xdr:to>
      <xdr:col>18</xdr:col>
      <xdr:colOff>66675</xdr:colOff>
      <xdr:row>80</xdr:row>
      <xdr:rowOff>152400</xdr:rowOff>
    </xdr:to>
    <xdr:sp macro="" textlink="">
      <xdr:nvSpPr>
        <xdr:cNvPr id="3541" name="Rectangle 469"/>
        <xdr:cNvSpPr>
          <a:spLocks noChangeArrowheads="1"/>
        </xdr:cNvSpPr>
      </xdr:nvSpPr>
      <xdr:spPr bwMode="auto">
        <a:xfrm>
          <a:off x="2162175" y="96221550"/>
          <a:ext cx="1295400" cy="200025"/>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1" i="0" u="none" strike="noStrike" baseline="0">
              <a:solidFill>
                <a:srgbClr val="000000"/>
              </a:solidFill>
              <a:latin typeface="ＭＳ Ｐゴシック"/>
              <a:ea typeface="ＭＳ Ｐゴシック"/>
            </a:rPr>
            <a:t>ヘイノカズオ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51</xdr:row>
      <xdr:rowOff>0</xdr:rowOff>
    </xdr:from>
    <xdr:to>
      <xdr:col>18</xdr:col>
      <xdr:colOff>0</xdr:colOff>
      <xdr:row>51</xdr:row>
      <xdr:rowOff>0</xdr:rowOff>
    </xdr:to>
    <xdr:sp macro="" textlink="">
      <xdr:nvSpPr>
        <xdr:cNvPr id="2" name="AutoShape 20"/>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14</xdr:col>
      <xdr:colOff>0</xdr:colOff>
      <xdr:row>51</xdr:row>
      <xdr:rowOff>0</xdr:rowOff>
    </xdr:from>
    <xdr:to>
      <xdr:col>18</xdr:col>
      <xdr:colOff>0</xdr:colOff>
      <xdr:row>51</xdr:row>
      <xdr:rowOff>0</xdr:rowOff>
    </xdr:to>
    <xdr:sp macro="" textlink="">
      <xdr:nvSpPr>
        <xdr:cNvPr id="3" name="AutoShape 74"/>
        <xdr:cNvSpPr>
          <a:spLocks noChangeArrowheads="1"/>
        </xdr:cNvSpPr>
      </xdr:nvSpPr>
      <xdr:spPr bwMode="auto">
        <a:xfrm>
          <a:off x="2562225" y="16325850"/>
          <a:ext cx="828675" cy="0"/>
        </a:xfrm>
        <a:prstGeom prst="flowChartProcess">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記入不要</a:t>
          </a:r>
        </a:p>
      </xdr:txBody>
    </xdr:sp>
    <xdr:clientData/>
  </xdr:twoCellAnchor>
  <xdr:twoCellAnchor>
    <xdr:from>
      <xdr:col>47</xdr:col>
      <xdr:colOff>190500</xdr:colOff>
      <xdr:row>51</xdr:row>
      <xdr:rowOff>0</xdr:rowOff>
    </xdr:from>
    <xdr:to>
      <xdr:col>47</xdr:col>
      <xdr:colOff>200025</xdr:colOff>
      <xdr:row>51</xdr:row>
      <xdr:rowOff>0</xdr:rowOff>
    </xdr:to>
    <xdr:sp macro="" textlink="">
      <xdr:nvSpPr>
        <xdr:cNvPr id="4" name="Line 186"/>
        <xdr:cNvSpPr>
          <a:spLocks noChangeShapeType="1"/>
        </xdr:cNvSpPr>
      </xdr:nvSpPr>
      <xdr:spPr bwMode="auto">
        <a:xfrm>
          <a:off x="8953500" y="16325850"/>
          <a:ext cx="9525" cy="0"/>
        </a:xfrm>
        <a:prstGeom prst="line">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C241"/>
  <sheetViews>
    <sheetView tabSelected="1" zoomScale="75" zoomScaleNormal="75" zoomScaleSheetLayoutView="75" workbookViewId="0">
      <selection activeCell="B11" sqref="B11:AY11"/>
    </sheetView>
  </sheetViews>
  <sheetFormatPr defaultColWidth="2.25" defaultRowHeight="17.25"/>
  <cols>
    <col min="1" max="2" width="2.25" style="1" customWidth="1"/>
    <col min="3" max="3" width="0.875" style="1" customWidth="1"/>
    <col min="4" max="4" width="2.625" style="1" customWidth="1"/>
    <col min="5" max="9" width="2.75" style="1" customWidth="1"/>
    <col min="10" max="10" width="2.625" style="1" customWidth="1"/>
    <col min="11" max="11" width="0.875" style="1" customWidth="1"/>
    <col min="12" max="12" width="2.75" style="1" customWidth="1"/>
    <col min="13" max="13" width="2.875" style="1" customWidth="1"/>
    <col min="14" max="17" width="2.75" style="1" customWidth="1"/>
    <col min="18" max="19" width="2.625" style="1" customWidth="1"/>
    <col min="20" max="30" width="2.75" style="1" customWidth="1"/>
    <col min="31" max="31" width="1.75" style="1" customWidth="1"/>
    <col min="32" max="32" width="1.625" style="1" customWidth="1"/>
    <col min="33" max="34" width="2.75" style="1" customWidth="1"/>
    <col min="35" max="35" width="0.875" style="1" customWidth="1"/>
    <col min="36" max="36" width="2.25" style="1" customWidth="1"/>
    <col min="37" max="42" width="2.75" style="1" customWidth="1"/>
    <col min="43" max="43" width="1.75" style="1" customWidth="1"/>
    <col min="44" max="44" width="1.5" style="1" customWidth="1"/>
    <col min="45" max="45" width="1.375" style="1" customWidth="1"/>
    <col min="46" max="46" width="1.75" style="1" customWidth="1"/>
    <col min="47" max="50" width="2.75" style="1" customWidth="1"/>
    <col min="51" max="16384" width="2.25" style="1"/>
  </cols>
  <sheetData>
    <row r="1" spans="2:55">
      <c r="B1" s="2"/>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200" t="s">
        <v>8</v>
      </c>
      <c r="BA1" s="201"/>
      <c r="BB1" s="201"/>
      <c r="BC1" s="201"/>
    </row>
    <row r="2" spans="2:5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203"/>
      <c r="AW2" s="203"/>
      <c r="AX2" s="203"/>
      <c r="AY2" s="203"/>
      <c r="AZ2" s="201"/>
      <c r="BA2" s="201"/>
      <c r="BB2" s="201"/>
      <c r="BC2" s="201"/>
    </row>
    <row r="3" spans="2:55" ht="18" customHeight="1" thickBot="1">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203"/>
      <c r="AW3" s="203"/>
      <c r="AX3" s="203"/>
      <c r="AY3" s="203"/>
      <c r="AZ3" s="201"/>
      <c r="BA3" s="201"/>
      <c r="BB3" s="201"/>
      <c r="BC3" s="201"/>
    </row>
    <row r="4" spans="2:55" ht="9.9499999999999993" customHeight="1" thickTop="1">
      <c r="B4" s="186"/>
      <c r="C4" s="203"/>
      <c r="D4" s="203"/>
      <c r="E4" s="203"/>
      <c r="F4" s="203"/>
      <c r="G4" s="203"/>
      <c r="H4" s="203"/>
      <c r="I4" s="203"/>
      <c r="J4" s="203"/>
      <c r="K4" s="203"/>
      <c r="L4" s="204"/>
      <c r="M4" s="205"/>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6"/>
      <c r="AR4" s="207"/>
      <c r="AS4" s="189"/>
      <c r="AT4" s="189"/>
      <c r="AU4" s="189"/>
      <c r="AV4" s="203"/>
      <c r="AW4" s="203"/>
      <c r="AX4" s="203"/>
      <c r="AY4" s="203"/>
      <c r="AZ4" s="201"/>
      <c r="BA4" s="201"/>
      <c r="BB4" s="201"/>
      <c r="BC4" s="201"/>
    </row>
    <row r="5" spans="2:55" ht="39.950000000000003" customHeight="1">
      <c r="B5" s="186"/>
      <c r="C5" s="203"/>
      <c r="D5" s="203"/>
      <c r="E5" s="203"/>
      <c r="F5" s="203"/>
      <c r="G5" s="203"/>
      <c r="H5" s="203"/>
      <c r="I5" s="203"/>
      <c r="J5" s="203"/>
      <c r="K5" s="203"/>
      <c r="L5" s="204"/>
      <c r="M5" s="208" t="s">
        <v>7</v>
      </c>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9"/>
      <c r="AR5" s="5"/>
      <c r="AS5" s="189"/>
      <c r="AT5" s="189"/>
      <c r="AU5" s="189"/>
      <c r="AV5" s="203"/>
      <c r="AW5" s="203"/>
      <c r="AX5" s="203"/>
      <c r="AY5" s="203"/>
      <c r="AZ5" s="201"/>
      <c r="BA5" s="201"/>
      <c r="BB5" s="201"/>
      <c r="BC5" s="201"/>
    </row>
    <row r="6" spans="2:55" ht="9.9499999999999993" customHeight="1">
      <c r="B6" s="186"/>
      <c r="C6" s="203"/>
      <c r="D6" s="203"/>
      <c r="E6" s="203"/>
      <c r="F6" s="203"/>
      <c r="G6" s="203"/>
      <c r="H6" s="203"/>
      <c r="I6" s="203"/>
      <c r="J6" s="203"/>
      <c r="K6" s="203"/>
      <c r="L6" s="204"/>
      <c r="M6" s="7"/>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5"/>
      <c r="AS6" s="189"/>
      <c r="AT6" s="189"/>
      <c r="AU6" s="189"/>
      <c r="AV6" s="203"/>
      <c r="AW6" s="203"/>
      <c r="AX6" s="203"/>
      <c r="AY6" s="203"/>
      <c r="AZ6" s="201"/>
      <c r="BA6" s="201"/>
      <c r="BB6" s="201"/>
      <c r="BC6" s="201"/>
    </row>
    <row r="7" spans="2:55" ht="39.950000000000003" customHeight="1">
      <c r="B7" s="186"/>
      <c r="C7" s="203"/>
      <c r="D7" s="203"/>
      <c r="E7" s="203"/>
      <c r="F7" s="203"/>
      <c r="G7" s="203"/>
      <c r="H7" s="203"/>
      <c r="I7" s="203"/>
      <c r="J7" s="203"/>
      <c r="K7" s="203"/>
      <c r="L7" s="204"/>
      <c r="M7" s="208" t="s">
        <v>6</v>
      </c>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9"/>
      <c r="AR7" s="5"/>
      <c r="AS7" s="189"/>
      <c r="AT7" s="189"/>
      <c r="AU7" s="189"/>
      <c r="AV7" s="203"/>
      <c r="AW7" s="203"/>
      <c r="AX7" s="203"/>
      <c r="AY7" s="203"/>
      <c r="AZ7" s="201"/>
      <c r="BA7" s="201"/>
      <c r="BB7" s="201"/>
      <c r="BC7" s="201"/>
    </row>
    <row r="8" spans="2:55" ht="9.9499999999999993" customHeight="1" thickBot="1">
      <c r="B8" s="186"/>
      <c r="C8" s="203"/>
      <c r="D8" s="203"/>
      <c r="E8" s="203"/>
      <c r="F8" s="203"/>
      <c r="G8" s="203"/>
      <c r="H8" s="203"/>
      <c r="I8" s="203"/>
      <c r="J8" s="203"/>
      <c r="K8" s="203"/>
      <c r="L8" s="204"/>
      <c r="M8" s="10"/>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2"/>
      <c r="AR8" s="5"/>
      <c r="AS8" s="189"/>
      <c r="AT8" s="189"/>
      <c r="AU8" s="189"/>
      <c r="AV8" s="203"/>
      <c r="AW8" s="203"/>
      <c r="AX8" s="203"/>
      <c r="AY8" s="203"/>
      <c r="AZ8" s="202"/>
      <c r="BA8" s="202"/>
      <c r="BB8" s="202"/>
      <c r="BC8" s="202"/>
    </row>
    <row r="9" spans="2:55" ht="9.9499999999999993" customHeight="1" thickTop="1">
      <c r="B9" s="186"/>
      <c r="C9" s="203"/>
      <c r="D9" s="203"/>
      <c r="E9" s="203"/>
      <c r="F9" s="203"/>
      <c r="G9" s="203"/>
      <c r="H9" s="203"/>
      <c r="I9" s="203"/>
      <c r="J9" s="203"/>
      <c r="K9" s="203"/>
      <c r="L9" s="203"/>
      <c r="M9" s="20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4"/>
      <c r="AR9" s="5"/>
      <c r="AS9" s="189"/>
      <c r="AT9" s="189"/>
      <c r="AU9" s="189"/>
      <c r="AV9" s="203"/>
      <c r="AW9" s="203"/>
      <c r="AX9" s="203"/>
      <c r="AY9" s="203"/>
      <c r="AZ9" s="202"/>
      <c r="BA9" s="202"/>
      <c r="BB9" s="202"/>
      <c r="BC9" s="202"/>
    </row>
    <row r="10" spans="2:55" ht="35.1" customHeight="1">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03"/>
      <c r="BA10" s="103"/>
      <c r="BB10" s="103"/>
      <c r="BC10" s="2"/>
    </row>
    <row r="11" spans="2:55" ht="35.1" customHeight="1">
      <c r="B11" s="188" t="s">
        <v>11</v>
      </c>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03"/>
      <c r="BA11" s="103"/>
      <c r="BB11" s="103"/>
      <c r="BC11" s="2"/>
    </row>
    <row r="12" spans="2:55" ht="35.1" customHeight="1">
      <c r="B12" s="123" t="s">
        <v>2</v>
      </c>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03"/>
      <c r="BA12" s="103"/>
      <c r="BB12" s="103"/>
      <c r="BC12" s="2"/>
    </row>
    <row r="13" spans="2:55" ht="35.1" customHeight="1">
      <c r="B13" s="123" t="s">
        <v>9</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03"/>
      <c r="BA13" s="103"/>
      <c r="BB13" s="103"/>
      <c r="BC13" s="2"/>
    </row>
    <row r="14" spans="2:55" ht="35.1" customHeight="1">
      <c r="B14" s="123" t="s">
        <v>10</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03"/>
      <c r="BA14" s="103"/>
      <c r="BB14" s="103"/>
      <c r="BC14" s="2"/>
    </row>
    <row r="15" spans="2:55" ht="35.1" customHeight="1">
      <c r="B15" s="123" t="s">
        <v>138</v>
      </c>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03"/>
      <c r="BA15" s="103"/>
      <c r="BB15" s="103"/>
      <c r="BC15" s="2"/>
    </row>
    <row r="16" spans="2:55" ht="35.1" customHeight="1">
      <c r="B16" s="186"/>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03"/>
      <c r="BA16" s="103"/>
      <c r="BB16" s="103"/>
      <c r="BC16" s="2"/>
    </row>
    <row r="17" spans="2:55" ht="35.1" customHeight="1">
      <c r="B17" s="188" t="s">
        <v>136</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03"/>
      <c r="BA17" s="103"/>
      <c r="BB17" s="103"/>
      <c r="BC17" s="2"/>
    </row>
    <row r="18" spans="2:55" ht="35.1" customHeight="1">
      <c r="B18" s="123" t="s">
        <v>3</v>
      </c>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03"/>
      <c r="BA18" s="103"/>
      <c r="BB18" s="103"/>
      <c r="BC18" s="2"/>
    </row>
    <row r="19" spans="2:55" ht="35.1" customHeight="1">
      <c r="B19" s="123" t="s">
        <v>159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03"/>
      <c r="BA19" s="103"/>
      <c r="BB19" s="103"/>
      <c r="BC19" s="2"/>
    </row>
    <row r="20" spans="2:55" ht="35.1" customHeight="1">
      <c r="B20" s="186"/>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03"/>
      <c r="BA20" s="103"/>
      <c r="BB20" s="103"/>
      <c r="BC20" s="2"/>
    </row>
    <row r="21" spans="2:55" ht="35.1" customHeight="1">
      <c r="B21" s="188" t="s">
        <v>137</v>
      </c>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03"/>
      <c r="BA21" s="103"/>
      <c r="BB21" s="103"/>
      <c r="BC21" s="2"/>
    </row>
    <row r="22" spans="2:55" ht="35.1" customHeight="1">
      <c r="B22" s="123" t="s">
        <v>191</v>
      </c>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03"/>
      <c r="BA22" s="103"/>
      <c r="BB22" s="103"/>
      <c r="BC22" s="2"/>
    </row>
    <row r="23" spans="2:55" ht="35.1" customHeight="1">
      <c r="B23" s="231" t="s">
        <v>192</v>
      </c>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03"/>
      <c r="BA23" s="103"/>
      <c r="BB23" s="103"/>
      <c r="BC23" s="2"/>
    </row>
    <row r="24" spans="2:55" ht="35.1" customHeight="1">
      <c r="B24" s="123" t="s">
        <v>154</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03"/>
      <c r="BA24" s="103"/>
      <c r="BB24" s="103"/>
      <c r="BC24" s="2"/>
    </row>
    <row r="25" spans="2:55" ht="35.1" customHeight="1">
      <c r="B25" s="123" t="s">
        <v>155</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03"/>
      <c r="BA25" s="103"/>
      <c r="BB25" s="103"/>
      <c r="BC25" s="2"/>
    </row>
    <row r="26" spans="2:55" ht="35.1" customHeight="1">
      <c r="B26" s="123" t="s">
        <v>13</v>
      </c>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03"/>
      <c r="BA26" s="103"/>
      <c r="BB26" s="103"/>
      <c r="BC26" s="2"/>
    </row>
    <row r="27" spans="2:55" ht="35.1" customHeight="1">
      <c r="B27" s="123" t="s">
        <v>139</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03"/>
      <c r="BA27" s="103"/>
      <c r="BB27" s="103"/>
      <c r="BC27" s="2"/>
    </row>
    <row r="28" spans="2:55" ht="35.1" customHeight="1">
      <c r="B28" s="186"/>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03"/>
      <c r="BA28" s="103"/>
      <c r="BB28" s="103"/>
      <c r="BC28" s="2"/>
    </row>
    <row r="29" spans="2:55" ht="35.1" customHeight="1">
      <c r="B29" s="188" t="s">
        <v>4</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03"/>
      <c r="BA29" s="103"/>
      <c r="BB29" s="103"/>
      <c r="BC29" s="2"/>
    </row>
    <row r="30" spans="2:55" ht="35.1" customHeight="1">
      <c r="B30" s="123" t="s">
        <v>12</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03"/>
      <c r="BA30" s="103"/>
      <c r="BB30" s="103"/>
      <c r="BC30" s="2"/>
    </row>
    <row r="31" spans="2:55" ht="35.1" customHeight="1">
      <c r="B31" s="123" t="s">
        <v>140</v>
      </c>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03"/>
      <c r="BA31" s="103"/>
      <c r="BB31" s="103"/>
      <c r="BC31" s="2"/>
    </row>
    <row r="32" spans="2:55" ht="35.1" customHeight="1">
      <c r="B32" s="498" t="s">
        <v>170</v>
      </c>
      <c r="C32" s="498"/>
      <c r="D32" s="498"/>
      <c r="E32" s="498"/>
      <c r="F32" s="498"/>
      <c r="G32" s="498"/>
      <c r="H32" s="498"/>
      <c r="I32" s="498"/>
      <c r="J32" s="498"/>
      <c r="K32" s="498"/>
      <c r="L32" s="498"/>
      <c r="M32" s="498"/>
      <c r="N32" s="165" t="s">
        <v>171</v>
      </c>
      <c r="O32" s="165"/>
      <c r="P32" s="165"/>
      <c r="Q32" s="165"/>
      <c r="R32" s="167" t="s">
        <v>173</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03"/>
      <c r="BA32" s="103"/>
      <c r="BB32" s="103"/>
      <c r="BC32" s="98"/>
    </row>
    <row r="33" spans="2:55" ht="35.1" customHeight="1">
      <c r="B33" s="513" t="s">
        <v>177</v>
      </c>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514"/>
      <c r="AZ33" s="514"/>
      <c r="BA33" s="514"/>
      <c r="BB33" s="514"/>
      <c r="BC33" s="104"/>
    </row>
    <row r="34" spans="2:55" ht="35.1" customHeight="1">
      <c r="B34" s="166" t="s">
        <v>172</v>
      </c>
      <c r="C34" s="166"/>
      <c r="D34" s="166"/>
      <c r="E34" s="166"/>
      <c r="F34" s="166"/>
      <c r="G34" s="166"/>
      <c r="H34" s="166"/>
      <c r="I34" s="166"/>
      <c r="J34" s="166"/>
      <c r="K34" s="166"/>
      <c r="L34" s="166"/>
      <c r="M34" s="166"/>
      <c r="N34" s="166"/>
      <c r="O34" s="665" t="s">
        <v>171</v>
      </c>
      <c r="P34" s="665"/>
      <c r="Q34" s="665"/>
      <c r="R34" s="665"/>
      <c r="S34" s="102" t="s">
        <v>174</v>
      </c>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3"/>
      <c r="BA34" s="103"/>
      <c r="BB34" s="103"/>
      <c r="BC34" s="98"/>
    </row>
    <row r="35" spans="2:55" ht="35.1" customHeight="1">
      <c r="B35" s="186"/>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03"/>
      <c r="BA35" s="103"/>
      <c r="BB35" s="103"/>
      <c r="BC35" s="2"/>
    </row>
    <row r="36" spans="2:55" ht="35.1" customHeight="1">
      <c r="B36" s="188" t="s">
        <v>5</v>
      </c>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03"/>
      <c r="BA36" s="103"/>
      <c r="BB36" s="103"/>
      <c r="BC36" s="2"/>
    </row>
    <row r="37" spans="2:55" ht="35.1" customHeight="1">
      <c r="B37" s="168" t="s">
        <v>205</v>
      </c>
      <c r="C37" s="168"/>
      <c r="D37" s="168"/>
      <c r="E37" s="168"/>
      <c r="F37" s="168"/>
      <c r="G37" s="100" t="s">
        <v>206</v>
      </c>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3"/>
      <c r="BB37" s="103"/>
      <c r="BC37" s="98"/>
    </row>
    <row r="38" spans="2:55" ht="18.75">
      <c r="B38" s="120"/>
      <c r="C38" s="121"/>
      <c r="D38" s="122" t="s">
        <v>207</v>
      </c>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03"/>
      <c r="BB38" s="103"/>
      <c r="BC38" s="2"/>
    </row>
    <row r="39" spans="2:55" ht="18.75">
      <c r="B39" s="123"/>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03"/>
      <c r="BB39" s="103"/>
      <c r="BC39" s="2"/>
    </row>
    <row r="40" spans="2:55">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03"/>
      <c r="BA40" s="103"/>
      <c r="BB40" s="103"/>
      <c r="BC40" s="2"/>
    </row>
    <row r="41" spans="2:55">
      <c r="B41" s="186"/>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03"/>
      <c r="BA41" s="103"/>
      <c r="BB41" s="103"/>
      <c r="BC41" s="2"/>
    </row>
    <row r="42" spans="2:55">
      <c r="B42" s="186"/>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03"/>
      <c r="BA42" s="103"/>
      <c r="BB42" s="103"/>
      <c r="BC42" s="2"/>
    </row>
    <row r="43" spans="2:55">
      <c r="B43" s="186"/>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03"/>
      <c r="BA43" s="103"/>
      <c r="BB43" s="103"/>
      <c r="BC43" s="2"/>
    </row>
    <row r="44" spans="2:55">
      <c r="B44" s="14"/>
      <c r="C44" s="214" t="s">
        <v>23</v>
      </c>
      <c r="D44" s="213"/>
      <c r="E44" s="213"/>
      <c r="F44" s="213"/>
      <c r="G44" s="213"/>
      <c r="H44" s="213"/>
      <c r="I44" s="213"/>
      <c r="J44" s="213"/>
      <c r="K44" s="213"/>
      <c r="L44" s="213"/>
      <c r="M44" s="213"/>
      <c r="N44" s="213"/>
      <c r="O44" s="213"/>
      <c r="P44" s="213"/>
      <c r="Q44" s="213"/>
      <c r="R44" s="213"/>
      <c r="S44" s="213"/>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2"/>
      <c r="AZ44" s="142"/>
      <c r="BA44" s="142"/>
      <c r="BB44" s="142"/>
      <c r="BC44" s="15"/>
    </row>
    <row r="45" spans="2:55" ht="18.75" customHeight="1">
      <c r="B45" s="96"/>
      <c r="C45" s="213"/>
      <c r="D45" s="213"/>
      <c r="E45" s="213"/>
      <c r="F45" s="213"/>
      <c r="G45" s="213"/>
      <c r="H45" s="213"/>
      <c r="I45" s="213"/>
      <c r="J45" s="213"/>
      <c r="K45" s="213"/>
      <c r="L45" s="213"/>
      <c r="M45" s="213"/>
      <c r="N45" s="213"/>
      <c r="O45" s="213"/>
      <c r="P45" s="213"/>
      <c r="Q45" s="213"/>
      <c r="R45" s="213"/>
      <c r="S45" s="213"/>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3"/>
      <c r="AZ45" s="142"/>
      <c r="BA45" s="142"/>
      <c r="BB45" s="142"/>
      <c r="BC45" s="15"/>
    </row>
    <row r="46" spans="2:55">
      <c r="B46" s="96"/>
      <c r="C46" s="215"/>
      <c r="D46" s="215"/>
      <c r="E46" s="215"/>
      <c r="F46" s="215"/>
      <c r="G46" s="215"/>
      <c r="H46" s="215"/>
      <c r="I46" s="215"/>
      <c r="J46" s="215"/>
      <c r="K46" s="215"/>
      <c r="L46" s="215"/>
      <c r="M46" s="215"/>
      <c r="N46" s="215"/>
      <c r="O46" s="215"/>
      <c r="P46" s="215"/>
      <c r="Q46" s="215"/>
      <c r="R46" s="215"/>
      <c r="S46" s="215"/>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3"/>
      <c r="AZ46" s="142"/>
      <c r="BA46" s="142"/>
      <c r="BB46" s="142"/>
      <c r="BC46" s="15"/>
    </row>
    <row r="47" spans="2:55" ht="18.75" customHeight="1" thickBot="1">
      <c r="B47" s="96"/>
      <c r="C47" s="190"/>
      <c r="D47" s="125" t="s">
        <v>25</v>
      </c>
      <c r="E47" s="126"/>
      <c r="F47" s="126"/>
      <c r="G47" s="126"/>
      <c r="H47" s="126"/>
      <c r="I47" s="126"/>
      <c r="J47" s="126"/>
      <c r="K47" s="128"/>
      <c r="L47" s="130" t="s">
        <v>156</v>
      </c>
      <c r="M47" s="131"/>
      <c r="N47" s="131"/>
      <c r="O47" s="131"/>
      <c r="P47" s="131"/>
      <c r="Q47" s="131"/>
      <c r="R47" s="171" t="s">
        <v>14</v>
      </c>
      <c r="S47" s="172"/>
      <c r="T47" s="140"/>
      <c r="U47" s="141"/>
      <c r="V47" s="142" t="s">
        <v>1</v>
      </c>
      <c r="W47" s="142"/>
      <c r="X47" s="142"/>
      <c r="Y47" s="142"/>
      <c r="Z47" s="142"/>
      <c r="AA47" s="142"/>
      <c r="AB47" s="142"/>
      <c r="AC47" s="142"/>
      <c r="AD47" s="142"/>
      <c r="AE47" s="142"/>
      <c r="AF47" s="142"/>
      <c r="AG47" s="142"/>
      <c r="AH47" s="141"/>
      <c r="AI47" s="141"/>
      <c r="AJ47" s="141"/>
      <c r="AK47" s="141"/>
      <c r="AL47" s="141"/>
      <c r="AM47" s="141"/>
      <c r="AN47" s="141"/>
      <c r="AO47" s="141"/>
      <c r="AP47" s="141"/>
      <c r="AQ47" s="141"/>
      <c r="AR47" s="141"/>
      <c r="AS47" s="141"/>
      <c r="AT47" s="141"/>
      <c r="AU47" s="141"/>
      <c r="AV47" s="141"/>
      <c r="AW47" s="141"/>
      <c r="AX47" s="141"/>
      <c r="AY47" s="213"/>
      <c r="AZ47" s="142"/>
      <c r="BA47" s="142"/>
      <c r="BB47" s="142"/>
      <c r="BC47" s="15"/>
    </row>
    <row r="48" spans="2:55" ht="18.75" customHeight="1" thickBot="1">
      <c r="B48" s="96"/>
      <c r="C48" s="191"/>
      <c r="D48" s="127"/>
      <c r="E48" s="127"/>
      <c r="F48" s="127"/>
      <c r="G48" s="127"/>
      <c r="H48" s="127"/>
      <c r="I48" s="127"/>
      <c r="J48" s="127"/>
      <c r="K48" s="129"/>
      <c r="L48" s="132"/>
      <c r="M48" s="133"/>
      <c r="N48" s="133"/>
      <c r="O48" s="133"/>
      <c r="P48" s="133"/>
      <c r="Q48" s="133"/>
      <c r="R48" s="173"/>
      <c r="S48" s="173"/>
      <c r="T48" s="484" t="s">
        <v>193</v>
      </c>
      <c r="U48" s="485"/>
      <c r="V48" s="485"/>
      <c r="W48" s="485"/>
      <c r="X48" s="485"/>
      <c r="Y48" s="485"/>
      <c r="Z48" s="485"/>
      <c r="AA48" s="485"/>
      <c r="AB48" s="485"/>
      <c r="AC48" s="485"/>
      <c r="AD48" s="485"/>
      <c r="AE48" s="485"/>
      <c r="AF48" s="485"/>
      <c r="AG48" s="485"/>
      <c r="AH48" s="485"/>
      <c r="AI48" s="485"/>
      <c r="AJ48" s="485"/>
      <c r="AK48" s="485"/>
      <c r="AL48" s="485"/>
      <c r="AM48" s="485"/>
      <c r="AN48" s="485"/>
      <c r="AO48" s="485"/>
      <c r="AP48" s="485"/>
      <c r="AQ48" s="485"/>
      <c r="AR48" s="485"/>
      <c r="AS48" s="485"/>
      <c r="AT48" s="485"/>
      <c r="AU48" s="485"/>
      <c r="AV48" s="485"/>
      <c r="AW48" s="485"/>
      <c r="AX48" s="486"/>
      <c r="AY48" s="213"/>
      <c r="AZ48" s="142"/>
      <c r="BA48" s="142"/>
      <c r="BB48" s="142"/>
      <c r="BC48" s="15"/>
    </row>
    <row r="49" spans="2:55" ht="18.75" customHeight="1">
      <c r="B49" s="96"/>
      <c r="C49" s="190"/>
      <c r="D49" s="125" t="s">
        <v>24</v>
      </c>
      <c r="E49" s="126"/>
      <c r="F49" s="126"/>
      <c r="G49" s="126"/>
      <c r="H49" s="126"/>
      <c r="I49" s="126"/>
      <c r="J49" s="126"/>
      <c r="K49" s="128"/>
      <c r="L49" s="130" t="s">
        <v>157</v>
      </c>
      <c r="M49" s="131"/>
      <c r="N49" s="131"/>
      <c r="O49" s="131"/>
      <c r="P49" s="131"/>
      <c r="Q49" s="131"/>
      <c r="R49" s="171" t="s">
        <v>14</v>
      </c>
      <c r="S49" s="172"/>
      <c r="T49" s="488" t="s">
        <v>0</v>
      </c>
      <c r="U49" s="489"/>
      <c r="V49" s="452"/>
      <c r="W49" s="453"/>
      <c r="X49" s="453"/>
      <c r="Y49" s="454"/>
      <c r="Z49" s="487"/>
      <c r="AA49" s="141"/>
      <c r="AB49" s="141"/>
      <c r="AC49" s="141"/>
      <c r="AD49" s="141"/>
      <c r="AE49" s="141"/>
      <c r="AF49" s="141"/>
      <c r="AG49" s="141"/>
      <c r="AH49" s="141"/>
      <c r="AI49" s="454"/>
      <c r="AJ49" s="487" t="s">
        <v>46</v>
      </c>
      <c r="AK49" s="493"/>
      <c r="AL49" s="493"/>
      <c r="AM49" s="493"/>
      <c r="AN49" s="493"/>
      <c r="AO49" s="493"/>
      <c r="AP49" s="493"/>
      <c r="AQ49" s="493"/>
      <c r="AR49" s="493"/>
      <c r="AS49" s="493"/>
      <c r="AT49" s="493"/>
      <c r="AU49" s="493"/>
      <c r="AV49" s="493"/>
      <c r="AW49" s="493"/>
      <c r="AX49" s="494"/>
      <c r="AY49" s="213"/>
      <c r="AZ49" s="142"/>
      <c r="BA49" s="142"/>
      <c r="BB49" s="142"/>
      <c r="BC49" s="15"/>
    </row>
    <row r="50" spans="2:55" ht="18.75" customHeight="1">
      <c r="B50" s="96"/>
      <c r="C50" s="191"/>
      <c r="D50" s="127"/>
      <c r="E50" s="127"/>
      <c r="F50" s="127"/>
      <c r="G50" s="127"/>
      <c r="H50" s="127"/>
      <c r="I50" s="127"/>
      <c r="J50" s="127"/>
      <c r="K50" s="129"/>
      <c r="L50" s="132"/>
      <c r="M50" s="133"/>
      <c r="N50" s="133"/>
      <c r="O50" s="133"/>
      <c r="P50" s="133"/>
      <c r="Q50" s="133"/>
      <c r="R50" s="173"/>
      <c r="S50" s="483"/>
      <c r="T50" s="490"/>
      <c r="U50" s="489"/>
      <c r="V50" s="455"/>
      <c r="W50" s="453"/>
      <c r="X50" s="453"/>
      <c r="Y50" s="454"/>
      <c r="Z50" s="452"/>
      <c r="AA50" s="141"/>
      <c r="AB50" s="141"/>
      <c r="AC50" s="141"/>
      <c r="AD50" s="141"/>
      <c r="AE50" s="141"/>
      <c r="AF50" s="141"/>
      <c r="AG50" s="141"/>
      <c r="AH50" s="141"/>
      <c r="AI50" s="454"/>
      <c r="AJ50" s="495"/>
      <c r="AK50" s="496"/>
      <c r="AL50" s="496"/>
      <c r="AM50" s="496"/>
      <c r="AN50" s="496"/>
      <c r="AO50" s="496"/>
      <c r="AP50" s="496"/>
      <c r="AQ50" s="496"/>
      <c r="AR50" s="496"/>
      <c r="AS50" s="496"/>
      <c r="AT50" s="496"/>
      <c r="AU50" s="496"/>
      <c r="AV50" s="496"/>
      <c r="AW50" s="496"/>
      <c r="AX50" s="497"/>
      <c r="AY50" s="213"/>
      <c r="AZ50" s="142"/>
      <c r="BA50" s="142"/>
      <c r="BB50" s="142"/>
      <c r="BC50" s="15"/>
    </row>
    <row r="51" spans="2:55" ht="18.75" customHeight="1">
      <c r="B51" s="96"/>
      <c r="C51" s="190"/>
      <c r="D51" s="125" t="s">
        <v>37</v>
      </c>
      <c r="E51" s="126"/>
      <c r="F51" s="126"/>
      <c r="G51" s="126"/>
      <c r="H51" s="126"/>
      <c r="I51" s="126"/>
      <c r="J51" s="126"/>
      <c r="K51" s="128"/>
      <c r="L51" s="130" t="s">
        <v>158</v>
      </c>
      <c r="M51" s="131"/>
      <c r="N51" s="131"/>
      <c r="O51" s="131"/>
      <c r="P51" s="131"/>
      <c r="Q51" s="131"/>
      <c r="R51" s="171" t="s">
        <v>14</v>
      </c>
      <c r="S51" s="172"/>
      <c r="T51" s="490"/>
      <c r="U51" s="489"/>
      <c r="V51" s="455"/>
      <c r="W51" s="453"/>
      <c r="X51" s="453"/>
      <c r="Y51" s="454"/>
      <c r="Z51" s="452"/>
      <c r="AA51" s="141"/>
      <c r="AB51" s="141"/>
      <c r="AC51" s="141"/>
      <c r="AD51" s="141"/>
      <c r="AE51" s="141"/>
      <c r="AF51" s="141"/>
      <c r="AG51" s="141"/>
      <c r="AH51" s="141"/>
      <c r="AI51" s="454"/>
      <c r="AJ51" s="499" t="s">
        <v>26</v>
      </c>
      <c r="AK51" s="500"/>
      <c r="AL51" s="500"/>
      <c r="AM51" s="500"/>
      <c r="AN51" s="500"/>
      <c r="AO51" s="500"/>
      <c r="AP51" s="500"/>
      <c r="AQ51" s="500"/>
      <c r="AR51" s="500"/>
      <c r="AS51" s="500"/>
      <c r="AT51" s="500"/>
      <c r="AU51" s="500"/>
      <c r="AV51" s="500"/>
      <c r="AW51" s="500"/>
      <c r="AX51" s="501"/>
      <c r="AY51" s="213"/>
      <c r="AZ51" s="142"/>
      <c r="BA51" s="142"/>
      <c r="BB51" s="142"/>
      <c r="BC51" s="15"/>
    </row>
    <row r="52" spans="2:55" ht="18.75" customHeight="1">
      <c r="B52" s="96"/>
      <c r="C52" s="191"/>
      <c r="D52" s="127"/>
      <c r="E52" s="127"/>
      <c r="F52" s="127"/>
      <c r="G52" s="127"/>
      <c r="H52" s="127"/>
      <c r="I52" s="127"/>
      <c r="J52" s="127"/>
      <c r="K52" s="129"/>
      <c r="L52" s="132"/>
      <c r="M52" s="133"/>
      <c r="N52" s="133"/>
      <c r="O52" s="133"/>
      <c r="P52" s="133"/>
      <c r="Q52" s="133"/>
      <c r="R52" s="173"/>
      <c r="S52" s="483"/>
      <c r="T52" s="491"/>
      <c r="U52" s="492"/>
      <c r="V52" s="456"/>
      <c r="W52" s="457"/>
      <c r="X52" s="457"/>
      <c r="Y52" s="458"/>
      <c r="Z52" s="463"/>
      <c r="AA52" s="457"/>
      <c r="AB52" s="457"/>
      <c r="AC52" s="457"/>
      <c r="AD52" s="457"/>
      <c r="AE52" s="457"/>
      <c r="AF52" s="457"/>
      <c r="AG52" s="457"/>
      <c r="AH52" s="457"/>
      <c r="AI52" s="458"/>
      <c r="AJ52" s="495"/>
      <c r="AK52" s="496"/>
      <c r="AL52" s="496"/>
      <c r="AM52" s="496"/>
      <c r="AN52" s="496"/>
      <c r="AO52" s="496"/>
      <c r="AP52" s="496"/>
      <c r="AQ52" s="496"/>
      <c r="AR52" s="496"/>
      <c r="AS52" s="496"/>
      <c r="AT52" s="496"/>
      <c r="AU52" s="496"/>
      <c r="AV52" s="496"/>
      <c r="AW52" s="496"/>
      <c r="AX52" s="497"/>
      <c r="AY52" s="213"/>
      <c r="AZ52" s="142"/>
      <c r="BA52" s="142"/>
      <c r="BB52" s="142"/>
      <c r="BC52" s="15"/>
    </row>
    <row r="53" spans="2:55" ht="9.9499999999999993" customHeight="1">
      <c r="B53" s="96"/>
      <c r="C53" s="155"/>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7"/>
      <c r="AJ53" s="464"/>
      <c r="AK53" s="465"/>
      <c r="AL53" s="466"/>
      <c r="AM53" s="466"/>
      <c r="AN53" s="466"/>
      <c r="AO53" s="466"/>
      <c r="AP53" s="466"/>
      <c r="AQ53" s="466"/>
      <c r="AR53" s="466"/>
      <c r="AS53" s="466"/>
      <c r="AT53" s="466"/>
      <c r="AU53" s="466"/>
      <c r="AV53" s="466"/>
      <c r="AW53" s="466"/>
      <c r="AX53" s="467"/>
      <c r="AY53" s="213"/>
      <c r="AZ53" s="142"/>
      <c r="BA53" s="142"/>
      <c r="BB53" s="142"/>
      <c r="BC53" s="15"/>
    </row>
    <row r="54" spans="2:55" ht="30" customHeight="1">
      <c r="B54" s="96"/>
      <c r="C54" s="470" t="s">
        <v>146</v>
      </c>
      <c r="D54" s="471"/>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3"/>
      <c r="AI54" s="474"/>
      <c r="AJ54" s="468"/>
      <c r="AK54" s="466"/>
      <c r="AL54" s="469"/>
      <c r="AM54" s="469"/>
      <c r="AN54" s="469"/>
      <c r="AO54" s="469"/>
      <c r="AP54" s="469"/>
      <c r="AQ54" s="469"/>
      <c r="AR54" s="469"/>
      <c r="AS54" s="469"/>
      <c r="AT54" s="469"/>
      <c r="AU54" s="469"/>
      <c r="AV54" s="469"/>
      <c r="AW54" s="469"/>
      <c r="AX54" s="467"/>
      <c r="AY54" s="213"/>
      <c r="AZ54" s="142"/>
      <c r="BA54" s="142"/>
      <c r="BB54" s="142"/>
      <c r="BC54" s="15"/>
    </row>
    <row r="55" spans="2:55" ht="50.1" customHeight="1">
      <c r="B55" s="96"/>
      <c r="C55" s="475"/>
      <c r="D55" s="233"/>
      <c r="E55" s="233"/>
      <c r="F55" s="233"/>
      <c r="G55" s="233"/>
      <c r="H55" s="233"/>
      <c r="I55" s="476" t="s">
        <v>38</v>
      </c>
      <c r="J55" s="476"/>
      <c r="K55" s="476"/>
      <c r="L55" s="476"/>
      <c r="M55" s="476"/>
      <c r="N55" s="476"/>
      <c r="O55" s="476"/>
      <c r="P55" s="476"/>
      <c r="Q55" s="476"/>
      <c r="R55" s="476"/>
      <c r="S55" s="476"/>
      <c r="T55" s="476"/>
      <c r="U55" s="476"/>
      <c r="V55" s="476"/>
      <c r="W55" s="476"/>
      <c r="X55" s="476"/>
      <c r="Y55" s="476"/>
      <c r="Z55" s="476"/>
      <c r="AA55" s="476"/>
      <c r="AB55" s="476"/>
      <c r="AC55" s="476"/>
      <c r="AD55" s="477"/>
      <c r="AE55" s="233"/>
      <c r="AF55" s="233"/>
      <c r="AG55" s="233"/>
      <c r="AH55" s="233"/>
      <c r="AI55" s="234"/>
      <c r="AJ55" s="468"/>
      <c r="AK55" s="466"/>
      <c r="AL55" s="469"/>
      <c r="AM55" s="469"/>
      <c r="AN55" s="469"/>
      <c r="AO55" s="469"/>
      <c r="AP55" s="469"/>
      <c r="AQ55" s="469"/>
      <c r="AR55" s="469"/>
      <c r="AS55" s="469"/>
      <c r="AT55" s="469"/>
      <c r="AU55" s="469"/>
      <c r="AV55" s="469"/>
      <c r="AW55" s="469"/>
      <c r="AX55" s="467"/>
      <c r="AY55" s="213"/>
      <c r="AZ55" s="142"/>
      <c r="BA55" s="142"/>
      <c r="BB55" s="142"/>
      <c r="BC55" s="15"/>
    </row>
    <row r="56" spans="2:55" ht="36.950000000000003" customHeight="1">
      <c r="B56" s="96"/>
      <c r="C56" s="149"/>
      <c r="D56" s="161"/>
      <c r="E56" s="161"/>
      <c r="F56" s="161"/>
      <c r="G56" s="161"/>
      <c r="H56" s="161"/>
      <c r="I56" s="161"/>
      <c r="J56" s="161"/>
      <c r="K56" s="161"/>
      <c r="L56" s="161"/>
      <c r="M56" s="161"/>
      <c r="N56" s="161"/>
      <c r="O56" s="161"/>
      <c r="P56" s="161"/>
      <c r="Q56" s="161"/>
      <c r="R56" s="421" t="s">
        <v>175</v>
      </c>
      <c r="S56" s="482"/>
      <c r="T56" s="482"/>
      <c r="U56" s="482"/>
      <c r="V56" s="482"/>
      <c r="W56" s="395" t="s">
        <v>45</v>
      </c>
      <c r="X56" s="459"/>
      <c r="Y56" s="459"/>
      <c r="Z56" s="459"/>
      <c r="AA56" s="459"/>
      <c r="AB56" s="459"/>
      <c r="AC56" s="459"/>
      <c r="AD56" s="459"/>
      <c r="AE56" s="459"/>
      <c r="AF56" s="459"/>
      <c r="AG56" s="459"/>
      <c r="AH56" s="323"/>
      <c r="AI56" s="481"/>
      <c r="AJ56" s="468"/>
      <c r="AK56" s="466"/>
      <c r="AL56" s="469"/>
      <c r="AM56" s="469"/>
      <c r="AN56" s="469"/>
      <c r="AO56" s="469"/>
      <c r="AP56" s="469"/>
      <c r="AQ56" s="469"/>
      <c r="AR56" s="469"/>
      <c r="AS56" s="469"/>
      <c r="AT56" s="469"/>
      <c r="AU56" s="469"/>
      <c r="AV56" s="469"/>
      <c r="AW56" s="469"/>
      <c r="AX56" s="467"/>
      <c r="AY56" s="213"/>
      <c r="AZ56" s="142"/>
      <c r="BA56" s="142"/>
      <c r="BB56" s="142"/>
      <c r="BC56" s="15"/>
    </row>
    <row r="57" spans="2:55" ht="35.1" customHeight="1">
      <c r="B57" s="96"/>
      <c r="C57" s="306" t="s">
        <v>17</v>
      </c>
      <c r="D57" s="307"/>
      <c r="E57" s="307"/>
      <c r="F57" s="307"/>
      <c r="G57" s="307"/>
      <c r="H57" s="307"/>
      <c r="I57" s="307"/>
      <c r="J57" s="307"/>
      <c r="K57" s="308"/>
      <c r="L57" s="17"/>
      <c r="M57" s="390" t="s">
        <v>194</v>
      </c>
      <c r="N57" s="390"/>
      <c r="O57" s="153" t="s">
        <v>196</v>
      </c>
      <c r="P57" s="153"/>
      <c r="Q57" s="153"/>
      <c r="R57" s="329" t="s">
        <v>20</v>
      </c>
      <c r="S57" s="479"/>
      <c r="T57" s="153" t="s">
        <v>114</v>
      </c>
      <c r="U57" s="154"/>
      <c r="V57" s="154"/>
      <c r="W57" s="329" t="s">
        <v>22</v>
      </c>
      <c r="X57" s="479"/>
      <c r="Y57" s="153" t="s">
        <v>114</v>
      </c>
      <c r="Z57" s="154"/>
      <c r="AA57" s="154"/>
      <c r="AB57" s="329" t="s">
        <v>21</v>
      </c>
      <c r="AC57" s="479"/>
      <c r="AD57" s="478"/>
      <c r="AE57" s="479"/>
      <c r="AF57" s="479"/>
      <c r="AG57" s="479"/>
      <c r="AH57" s="479"/>
      <c r="AI57" s="480"/>
      <c r="AJ57" s="468"/>
      <c r="AK57" s="466"/>
      <c r="AL57" s="466"/>
      <c r="AM57" s="466"/>
      <c r="AN57" s="466"/>
      <c r="AO57" s="466"/>
      <c r="AP57" s="466"/>
      <c r="AQ57" s="466"/>
      <c r="AR57" s="466"/>
      <c r="AS57" s="466"/>
      <c r="AT57" s="466"/>
      <c r="AU57" s="466"/>
      <c r="AV57" s="466"/>
      <c r="AW57" s="466"/>
      <c r="AX57" s="467"/>
      <c r="AY57" s="213"/>
      <c r="AZ57" s="142"/>
      <c r="BA57" s="142"/>
      <c r="BB57" s="142"/>
      <c r="BC57" s="15"/>
    </row>
    <row r="58" spans="2:55" ht="24.95" customHeight="1">
      <c r="B58" s="96"/>
      <c r="C58" s="146" t="s">
        <v>42</v>
      </c>
      <c r="D58" s="147"/>
      <c r="E58" s="147"/>
      <c r="F58" s="147"/>
      <c r="G58" s="147"/>
      <c r="H58" s="147"/>
      <c r="I58" s="147"/>
      <c r="J58" s="147"/>
      <c r="K58" s="148"/>
      <c r="L58" s="19"/>
      <c r="M58" s="20" t="s">
        <v>85</v>
      </c>
      <c r="N58" s="20" t="s">
        <v>18</v>
      </c>
      <c r="O58" s="178" t="s">
        <v>115</v>
      </c>
      <c r="P58" s="178"/>
      <c r="Q58" s="178"/>
      <c r="R58" s="179"/>
      <c r="S58" s="21" t="s">
        <v>19</v>
      </c>
      <c r="T58" s="178" t="s">
        <v>116</v>
      </c>
      <c r="U58" s="179"/>
      <c r="V58" s="179"/>
      <c r="W58" s="179"/>
      <c r="X58" s="20" t="s">
        <v>86</v>
      </c>
      <c r="Y58" s="20" t="s">
        <v>85</v>
      </c>
      <c r="Z58" s="152" t="s">
        <v>15</v>
      </c>
      <c r="AA58" s="152"/>
      <c r="AB58" s="178" t="s">
        <v>116</v>
      </c>
      <c r="AC58" s="178"/>
      <c r="AD58" s="178"/>
      <c r="AE58" s="178"/>
      <c r="AF58" s="169" t="s">
        <v>16</v>
      </c>
      <c r="AG58" s="170"/>
      <c r="AH58" s="174" t="s">
        <v>116</v>
      </c>
      <c r="AI58" s="175"/>
      <c r="AJ58" s="175"/>
      <c r="AK58" s="175"/>
      <c r="AL58" s="176" t="s">
        <v>16</v>
      </c>
      <c r="AM58" s="177"/>
      <c r="AN58" s="174" t="s">
        <v>116</v>
      </c>
      <c r="AO58" s="174"/>
      <c r="AP58" s="174"/>
      <c r="AQ58" s="169" t="s">
        <v>27</v>
      </c>
      <c r="AR58" s="169"/>
      <c r="AS58" s="170"/>
      <c r="AT58" s="158"/>
      <c r="AU58" s="158"/>
      <c r="AV58" s="158"/>
      <c r="AW58" s="158"/>
      <c r="AX58" s="157"/>
      <c r="AY58" s="213"/>
      <c r="AZ58" s="142"/>
      <c r="BA58" s="142"/>
      <c r="BB58" s="142"/>
      <c r="BC58" s="15"/>
    </row>
    <row r="59" spans="2:55" ht="24.95" customHeight="1">
      <c r="B59" s="96"/>
      <c r="C59" s="146"/>
      <c r="D59" s="147"/>
      <c r="E59" s="147"/>
      <c r="F59" s="147"/>
      <c r="G59" s="147"/>
      <c r="H59" s="147"/>
      <c r="I59" s="147"/>
      <c r="J59" s="147"/>
      <c r="K59" s="148"/>
      <c r="L59" s="22"/>
      <c r="M59" s="163" t="s">
        <v>144</v>
      </c>
      <c r="N59" s="164"/>
      <c r="O59" s="164"/>
      <c r="P59" s="515"/>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462"/>
      <c r="AY59" s="213"/>
      <c r="AZ59" s="142"/>
      <c r="BA59" s="142"/>
      <c r="BB59" s="142"/>
      <c r="BC59" s="15"/>
    </row>
    <row r="60" spans="2:55" ht="30" customHeight="1">
      <c r="B60" s="96"/>
      <c r="C60" s="146"/>
      <c r="D60" s="147"/>
      <c r="E60" s="147"/>
      <c r="F60" s="147"/>
      <c r="G60" s="147"/>
      <c r="H60" s="147"/>
      <c r="I60" s="147"/>
      <c r="J60" s="147"/>
      <c r="K60" s="148"/>
      <c r="L60" s="22"/>
      <c r="M60" s="182" t="s">
        <v>118</v>
      </c>
      <c r="N60" s="182"/>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4"/>
      <c r="AU60" s="184"/>
      <c r="AV60" s="184"/>
      <c r="AW60" s="184"/>
      <c r="AX60" s="185"/>
      <c r="AY60" s="213"/>
      <c r="AZ60" s="142"/>
      <c r="BA60" s="142"/>
      <c r="BB60" s="142"/>
      <c r="BC60" s="15"/>
    </row>
    <row r="61" spans="2:55" ht="24.95" customHeight="1">
      <c r="B61" s="96"/>
      <c r="C61" s="146"/>
      <c r="D61" s="147"/>
      <c r="E61" s="147"/>
      <c r="F61" s="147"/>
      <c r="G61" s="147"/>
      <c r="H61" s="147"/>
      <c r="I61" s="147"/>
      <c r="J61" s="147"/>
      <c r="K61" s="148"/>
      <c r="L61" s="23"/>
      <c r="M61" s="144" t="s">
        <v>141</v>
      </c>
      <c r="N61" s="145"/>
      <c r="O61" s="145"/>
      <c r="P61" s="145"/>
      <c r="Q61" s="145"/>
      <c r="R61" s="145"/>
      <c r="S61" s="145"/>
      <c r="T61" s="145"/>
      <c r="U61" s="145"/>
      <c r="V61" s="24" t="s">
        <v>148</v>
      </c>
      <c r="W61" s="24" t="s">
        <v>149</v>
      </c>
      <c r="X61" s="136"/>
      <c r="Y61" s="136"/>
      <c r="Z61" s="136"/>
      <c r="AA61" s="91" t="s">
        <v>150</v>
      </c>
      <c r="AB61" s="136"/>
      <c r="AC61" s="136"/>
      <c r="AD61" s="136"/>
      <c r="AE61" s="137" t="s">
        <v>151</v>
      </c>
      <c r="AF61" s="137"/>
      <c r="AG61" s="92" t="s">
        <v>148</v>
      </c>
      <c r="AH61" s="138" t="s">
        <v>15</v>
      </c>
      <c r="AI61" s="139"/>
      <c r="AJ61" s="139"/>
      <c r="AK61" s="134"/>
      <c r="AL61" s="135"/>
      <c r="AM61" s="135"/>
      <c r="AN61" s="93" t="s">
        <v>152</v>
      </c>
      <c r="AO61" s="134"/>
      <c r="AP61" s="135"/>
      <c r="AQ61" s="135"/>
      <c r="AR61" s="143" t="s">
        <v>152</v>
      </c>
      <c r="AS61" s="139"/>
      <c r="AT61" s="197"/>
      <c r="AU61" s="197"/>
      <c r="AV61" s="197"/>
      <c r="AW61" s="197"/>
      <c r="AX61" s="94" t="s">
        <v>153</v>
      </c>
      <c r="AY61" s="213"/>
      <c r="AZ61" s="142"/>
      <c r="BA61" s="142"/>
      <c r="BB61" s="142"/>
      <c r="BC61" s="15"/>
    </row>
    <row r="62" spans="2:55" ht="24.95" customHeight="1">
      <c r="B62" s="96"/>
      <c r="C62" s="146"/>
      <c r="D62" s="147"/>
      <c r="E62" s="147"/>
      <c r="F62" s="147"/>
      <c r="G62" s="147"/>
      <c r="H62" s="147"/>
      <c r="I62" s="147"/>
      <c r="J62" s="147"/>
      <c r="K62" s="148"/>
      <c r="L62" s="22"/>
      <c r="M62" s="251" t="s">
        <v>142</v>
      </c>
      <c r="N62" s="461"/>
      <c r="O62" s="461"/>
      <c r="P62" s="461"/>
      <c r="Q62" s="461"/>
      <c r="R62" s="461"/>
      <c r="S62" s="461"/>
      <c r="T62" s="461"/>
      <c r="U62" s="461"/>
      <c r="V62" s="461"/>
      <c r="W62" s="461"/>
      <c r="X62" s="461"/>
      <c r="Y62" s="461"/>
      <c r="Z62" s="461"/>
      <c r="AA62" s="461"/>
      <c r="AB62" s="461"/>
      <c r="AC62" s="461"/>
      <c r="AD62" s="461"/>
      <c r="AE62" s="461"/>
      <c r="AF62" s="461"/>
      <c r="AG62" s="461"/>
      <c r="AH62" s="461"/>
      <c r="AI62" s="461"/>
      <c r="AJ62" s="461"/>
      <c r="AK62" s="461"/>
      <c r="AL62" s="461"/>
      <c r="AM62" s="461"/>
      <c r="AN62" s="461"/>
      <c r="AO62" s="461"/>
      <c r="AP62" s="461"/>
      <c r="AQ62" s="461"/>
      <c r="AR62" s="461"/>
      <c r="AS62" s="461"/>
      <c r="AT62" s="461"/>
      <c r="AU62" s="461"/>
      <c r="AV62" s="461"/>
      <c r="AW62" s="461"/>
      <c r="AX62" s="462"/>
      <c r="AY62" s="213"/>
      <c r="AZ62" s="142"/>
      <c r="BA62" s="142"/>
      <c r="BB62" s="142"/>
      <c r="BC62" s="15"/>
    </row>
    <row r="63" spans="2:55" ht="30" customHeight="1">
      <c r="B63" s="96"/>
      <c r="C63" s="146"/>
      <c r="D63" s="147"/>
      <c r="E63" s="147"/>
      <c r="F63" s="147"/>
      <c r="G63" s="147"/>
      <c r="H63" s="147"/>
      <c r="I63" s="147"/>
      <c r="J63" s="147"/>
      <c r="K63" s="148"/>
      <c r="L63" s="25"/>
      <c r="M63" s="192"/>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4"/>
      <c r="AY63" s="213"/>
      <c r="AZ63" s="142"/>
      <c r="BA63" s="142"/>
      <c r="BB63" s="142"/>
      <c r="BC63" s="15"/>
    </row>
    <row r="64" spans="2:55" ht="24.95" customHeight="1">
      <c r="B64" s="96"/>
      <c r="C64" s="146"/>
      <c r="D64" s="147"/>
      <c r="E64" s="147"/>
      <c r="F64" s="147"/>
      <c r="G64" s="147"/>
      <c r="H64" s="147"/>
      <c r="I64" s="147"/>
      <c r="J64" s="147"/>
      <c r="K64" s="148"/>
      <c r="L64" s="22"/>
      <c r="M64" s="198" t="s">
        <v>143</v>
      </c>
      <c r="N64" s="199"/>
      <c r="O64" s="199"/>
      <c r="P64" s="199"/>
      <c r="Q64" s="199"/>
      <c r="R64" s="199"/>
      <c r="S64" s="199"/>
      <c r="T64" s="199"/>
      <c r="U64" s="199"/>
      <c r="V64" s="199"/>
      <c r="W64" s="199"/>
      <c r="X64" s="199"/>
      <c r="Y64" s="199"/>
      <c r="Z64" s="199"/>
      <c r="AA64" s="199"/>
      <c r="AB64" s="199"/>
      <c r="AC64" s="199"/>
      <c r="AD64" s="159"/>
      <c r="AE64" s="159"/>
      <c r="AF64" s="159"/>
      <c r="AG64" s="159"/>
      <c r="AH64" s="159"/>
      <c r="AI64" s="159"/>
      <c r="AJ64" s="159"/>
      <c r="AK64" s="159"/>
      <c r="AL64" s="159"/>
      <c r="AM64" s="159"/>
      <c r="AN64" s="159"/>
      <c r="AO64" s="159"/>
      <c r="AP64" s="159"/>
      <c r="AQ64" s="159"/>
      <c r="AR64" s="159"/>
      <c r="AS64" s="159"/>
      <c r="AT64" s="159"/>
      <c r="AU64" s="159"/>
      <c r="AV64" s="159"/>
      <c r="AW64" s="159"/>
      <c r="AX64" s="160"/>
      <c r="AY64" s="213"/>
      <c r="AZ64" s="142"/>
      <c r="BA64" s="142"/>
      <c r="BB64" s="142"/>
      <c r="BC64" s="15"/>
    </row>
    <row r="65" spans="2:55" ht="45" customHeight="1">
      <c r="B65" s="96"/>
      <c r="C65" s="149"/>
      <c r="D65" s="150"/>
      <c r="E65" s="150"/>
      <c r="F65" s="150"/>
      <c r="G65" s="150"/>
      <c r="H65" s="150"/>
      <c r="I65" s="150"/>
      <c r="J65" s="150"/>
      <c r="K65" s="151"/>
      <c r="L65" s="26"/>
      <c r="M65" s="180" t="s">
        <v>178</v>
      </c>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50"/>
      <c r="AR65" s="150"/>
      <c r="AS65" s="150"/>
      <c r="AT65" s="150"/>
      <c r="AU65" s="161"/>
      <c r="AV65" s="161"/>
      <c r="AW65" s="161"/>
      <c r="AX65" s="162"/>
      <c r="AY65" s="213"/>
      <c r="AZ65" s="142"/>
      <c r="BA65" s="142"/>
      <c r="BB65" s="142"/>
      <c r="BC65" s="15"/>
    </row>
    <row r="66" spans="2:55" ht="24.95" customHeight="1">
      <c r="B66" s="96"/>
      <c r="C66" s="146" t="s">
        <v>42</v>
      </c>
      <c r="D66" s="147"/>
      <c r="E66" s="147"/>
      <c r="F66" s="147"/>
      <c r="G66" s="147"/>
      <c r="H66" s="147"/>
      <c r="I66" s="147"/>
      <c r="J66" s="147"/>
      <c r="K66" s="148"/>
      <c r="L66" s="19"/>
      <c r="M66" s="20" t="s">
        <v>85</v>
      </c>
      <c r="N66" s="20" t="s">
        <v>18</v>
      </c>
      <c r="O66" s="178" t="s">
        <v>115</v>
      </c>
      <c r="P66" s="178"/>
      <c r="Q66" s="178"/>
      <c r="R66" s="179"/>
      <c r="S66" s="21" t="s">
        <v>19</v>
      </c>
      <c r="T66" s="178" t="s">
        <v>116</v>
      </c>
      <c r="U66" s="179"/>
      <c r="V66" s="179"/>
      <c r="W66" s="179"/>
      <c r="X66" s="20" t="s">
        <v>86</v>
      </c>
      <c r="Y66" s="20" t="s">
        <v>85</v>
      </c>
      <c r="Z66" s="152" t="s">
        <v>15</v>
      </c>
      <c r="AA66" s="152"/>
      <c r="AB66" s="178" t="s">
        <v>116</v>
      </c>
      <c r="AC66" s="178"/>
      <c r="AD66" s="178"/>
      <c r="AE66" s="178"/>
      <c r="AF66" s="169" t="s">
        <v>16</v>
      </c>
      <c r="AG66" s="170"/>
      <c r="AH66" s="174" t="s">
        <v>116</v>
      </c>
      <c r="AI66" s="175"/>
      <c r="AJ66" s="175"/>
      <c r="AK66" s="175"/>
      <c r="AL66" s="176" t="s">
        <v>16</v>
      </c>
      <c r="AM66" s="177"/>
      <c r="AN66" s="174" t="s">
        <v>116</v>
      </c>
      <c r="AO66" s="174"/>
      <c r="AP66" s="174"/>
      <c r="AQ66" s="169" t="s">
        <v>27</v>
      </c>
      <c r="AR66" s="169"/>
      <c r="AS66" s="170"/>
      <c r="AT66" s="158"/>
      <c r="AU66" s="158"/>
      <c r="AV66" s="158"/>
      <c r="AW66" s="158"/>
      <c r="AX66" s="157"/>
      <c r="AY66" s="213"/>
      <c r="AZ66" s="142"/>
      <c r="BA66" s="142"/>
      <c r="BB66" s="142"/>
      <c r="BC66" s="15"/>
    </row>
    <row r="67" spans="2:55" ht="24.95" customHeight="1">
      <c r="B67" s="96"/>
      <c r="C67" s="146"/>
      <c r="D67" s="147"/>
      <c r="E67" s="147"/>
      <c r="F67" s="147"/>
      <c r="G67" s="147"/>
      <c r="H67" s="147"/>
      <c r="I67" s="147"/>
      <c r="J67" s="147"/>
      <c r="K67" s="148"/>
      <c r="L67" s="22"/>
      <c r="M67" s="163" t="s">
        <v>144</v>
      </c>
      <c r="N67" s="164"/>
      <c r="O67" s="164"/>
      <c r="P67" s="515"/>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462"/>
      <c r="AY67" s="213"/>
      <c r="AZ67" s="142"/>
      <c r="BA67" s="142"/>
      <c r="BB67" s="142"/>
      <c r="BC67" s="15"/>
    </row>
    <row r="68" spans="2:55" ht="30" customHeight="1">
      <c r="B68" s="96"/>
      <c r="C68" s="146"/>
      <c r="D68" s="147"/>
      <c r="E68" s="147"/>
      <c r="F68" s="147"/>
      <c r="G68" s="147"/>
      <c r="H68" s="147"/>
      <c r="I68" s="147"/>
      <c r="J68" s="147"/>
      <c r="K68" s="148"/>
      <c r="L68" s="22"/>
      <c r="M68" s="182" t="s">
        <v>118</v>
      </c>
      <c r="N68" s="182"/>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4"/>
      <c r="AU68" s="184"/>
      <c r="AV68" s="184"/>
      <c r="AW68" s="184"/>
      <c r="AX68" s="185"/>
      <c r="AY68" s="213"/>
      <c r="AZ68" s="142"/>
      <c r="BA68" s="142"/>
      <c r="BB68" s="142"/>
      <c r="BC68" s="15"/>
    </row>
    <row r="69" spans="2:55" ht="24.95" customHeight="1">
      <c r="B69" s="96"/>
      <c r="C69" s="146"/>
      <c r="D69" s="147"/>
      <c r="E69" s="147"/>
      <c r="F69" s="147"/>
      <c r="G69" s="147"/>
      <c r="H69" s="147"/>
      <c r="I69" s="147"/>
      <c r="J69" s="147"/>
      <c r="K69" s="148"/>
      <c r="L69" s="23"/>
      <c r="M69" s="144" t="s">
        <v>141</v>
      </c>
      <c r="N69" s="145"/>
      <c r="O69" s="145"/>
      <c r="P69" s="145"/>
      <c r="Q69" s="145"/>
      <c r="R69" s="145"/>
      <c r="S69" s="145"/>
      <c r="T69" s="145"/>
      <c r="U69" s="145"/>
      <c r="V69" s="24" t="s">
        <v>148</v>
      </c>
      <c r="W69" s="24" t="s">
        <v>149</v>
      </c>
      <c r="X69" s="136"/>
      <c r="Y69" s="136"/>
      <c r="Z69" s="136"/>
      <c r="AA69" s="91" t="s">
        <v>150</v>
      </c>
      <c r="AB69" s="136"/>
      <c r="AC69" s="136"/>
      <c r="AD69" s="136"/>
      <c r="AE69" s="137" t="s">
        <v>151</v>
      </c>
      <c r="AF69" s="137"/>
      <c r="AG69" s="92" t="s">
        <v>148</v>
      </c>
      <c r="AH69" s="138" t="s">
        <v>15</v>
      </c>
      <c r="AI69" s="139"/>
      <c r="AJ69" s="139"/>
      <c r="AK69" s="134"/>
      <c r="AL69" s="135"/>
      <c r="AM69" s="135"/>
      <c r="AN69" s="93" t="s">
        <v>152</v>
      </c>
      <c r="AO69" s="134"/>
      <c r="AP69" s="135"/>
      <c r="AQ69" s="135"/>
      <c r="AR69" s="143" t="s">
        <v>152</v>
      </c>
      <c r="AS69" s="139"/>
      <c r="AT69" s="197"/>
      <c r="AU69" s="197"/>
      <c r="AV69" s="197"/>
      <c r="AW69" s="197"/>
      <c r="AX69" s="94" t="s">
        <v>153</v>
      </c>
      <c r="AY69" s="213"/>
      <c r="AZ69" s="142"/>
      <c r="BA69" s="142"/>
      <c r="BB69" s="142"/>
      <c r="BC69" s="15"/>
    </row>
    <row r="70" spans="2:55" ht="24.95" customHeight="1">
      <c r="B70" s="96"/>
      <c r="C70" s="146"/>
      <c r="D70" s="147"/>
      <c r="E70" s="147"/>
      <c r="F70" s="147"/>
      <c r="G70" s="147"/>
      <c r="H70" s="147"/>
      <c r="I70" s="147"/>
      <c r="J70" s="147"/>
      <c r="K70" s="148"/>
      <c r="L70" s="22"/>
      <c r="M70" s="251" t="s">
        <v>142</v>
      </c>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2"/>
      <c r="AY70" s="213"/>
      <c r="AZ70" s="142"/>
      <c r="BA70" s="142"/>
      <c r="BB70" s="142"/>
      <c r="BC70" s="15"/>
    </row>
    <row r="71" spans="2:55" ht="30" customHeight="1">
      <c r="B71" s="96"/>
      <c r="C71" s="146"/>
      <c r="D71" s="147"/>
      <c r="E71" s="147"/>
      <c r="F71" s="147"/>
      <c r="G71" s="147"/>
      <c r="H71" s="147"/>
      <c r="I71" s="147"/>
      <c r="J71" s="147"/>
      <c r="K71" s="148"/>
      <c r="L71" s="25"/>
      <c r="M71" s="192"/>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4"/>
      <c r="AY71" s="213"/>
      <c r="AZ71" s="142"/>
      <c r="BA71" s="142"/>
      <c r="BB71" s="142"/>
      <c r="BC71" s="15"/>
    </row>
    <row r="72" spans="2:55" ht="24.95" customHeight="1">
      <c r="B72" s="96"/>
      <c r="C72" s="146"/>
      <c r="D72" s="147"/>
      <c r="E72" s="147"/>
      <c r="F72" s="147"/>
      <c r="G72" s="147"/>
      <c r="H72" s="147"/>
      <c r="I72" s="147"/>
      <c r="J72" s="147"/>
      <c r="K72" s="148"/>
      <c r="L72" s="22"/>
      <c r="M72" s="198" t="s">
        <v>143</v>
      </c>
      <c r="N72" s="199"/>
      <c r="O72" s="199"/>
      <c r="P72" s="199"/>
      <c r="Q72" s="199"/>
      <c r="R72" s="199"/>
      <c r="S72" s="199"/>
      <c r="T72" s="199"/>
      <c r="U72" s="199"/>
      <c r="V72" s="199"/>
      <c r="W72" s="199"/>
      <c r="X72" s="199"/>
      <c r="Y72" s="199"/>
      <c r="Z72" s="199"/>
      <c r="AA72" s="199"/>
      <c r="AB72" s="199"/>
      <c r="AC72" s="199"/>
      <c r="AD72" s="159"/>
      <c r="AE72" s="159"/>
      <c r="AF72" s="159"/>
      <c r="AG72" s="159"/>
      <c r="AH72" s="159"/>
      <c r="AI72" s="159"/>
      <c r="AJ72" s="159"/>
      <c r="AK72" s="159"/>
      <c r="AL72" s="159"/>
      <c r="AM72" s="159"/>
      <c r="AN72" s="159"/>
      <c r="AO72" s="159"/>
      <c r="AP72" s="159"/>
      <c r="AQ72" s="159"/>
      <c r="AR72" s="159"/>
      <c r="AS72" s="159"/>
      <c r="AT72" s="159"/>
      <c r="AU72" s="159"/>
      <c r="AV72" s="159"/>
      <c r="AW72" s="159"/>
      <c r="AX72" s="160"/>
      <c r="AY72" s="213"/>
      <c r="AZ72" s="142"/>
      <c r="BA72" s="142"/>
      <c r="BB72" s="142"/>
      <c r="BC72" s="15"/>
    </row>
    <row r="73" spans="2:55" ht="45" customHeight="1">
      <c r="B73" s="96"/>
      <c r="C73" s="149"/>
      <c r="D73" s="150"/>
      <c r="E73" s="150"/>
      <c r="F73" s="150"/>
      <c r="G73" s="150"/>
      <c r="H73" s="150"/>
      <c r="I73" s="150"/>
      <c r="J73" s="150"/>
      <c r="K73" s="151"/>
      <c r="L73" s="26"/>
      <c r="M73" s="196" t="s">
        <v>179</v>
      </c>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5"/>
      <c r="AR73" s="150"/>
      <c r="AS73" s="150"/>
      <c r="AT73" s="150"/>
      <c r="AU73" s="161"/>
      <c r="AV73" s="161"/>
      <c r="AW73" s="161"/>
      <c r="AX73" s="162"/>
      <c r="AY73" s="213"/>
      <c r="AZ73" s="142"/>
      <c r="BA73" s="142"/>
      <c r="BB73" s="142"/>
      <c r="BC73" s="15"/>
    </row>
    <row r="74" spans="2:55" ht="24.95" customHeight="1">
      <c r="B74" s="96"/>
      <c r="C74" s="146" t="s">
        <v>43</v>
      </c>
      <c r="D74" s="147"/>
      <c r="E74" s="147"/>
      <c r="F74" s="147"/>
      <c r="G74" s="147"/>
      <c r="H74" s="147"/>
      <c r="I74" s="147"/>
      <c r="J74" s="147"/>
      <c r="K74" s="148"/>
      <c r="L74" s="448"/>
      <c r="M74" s="20" t="s">
        <v>85</v>
      </c>
      <c r="N74" s="20" t="s">
        <v>18</v>
      </c>
      <c r="O74" s="178" t="s">
        <v>115</v>
      </c>
      <c r="P74" s="178"/>
      <c r="Q74" s="178"/>
      <c r="R74" s="179"/>
      <c r="S74" s="21" t="s">
        <v>19</v>
      </c>
      <c r="T74" s="178" t="s">
        <v>116</v>
      </c>
      <c r="U74" s="179"/>
      <c r="V74" s="179"/>
      <c r="W74" s="179"/>
      <c r="X74" s="20" t="s">
        <v>86</v>
      </c>
      <c r="Y74" s="20" t="s">
        <v>85</v>
      </c>
      <c r="Z74" s="152" t="s">
        <v>15</v>
      </c>
      <c r="AA74" s="152"/>
      <c r="AB74" s="178" t="s">
        <v>116</v>
      </c>
      <c r="AC74" s="178"/>
      <c r="AD74" s="178"/>
      <c r="AE74" s="178"/>
      <c r="AF74" s="169" t="s">
        <v>16</v>
      </c>
      <c r="AG74" s="170"/>
      <c r="AH74" s="174" t="s">
        <v>116</v>
      </c>
      <c r="AI74" s="175"/>
      <c r="AJ74" s="175"/>
      <c r="AK74" s="175"/>
      <c r="AL74" s="176" t="s">
        <v>16</v>
      </c>
      <c r="AM74" s="177"/>
      <c r="AN74" s="174" t="s">
        <v>116</v>
      </c>
      <c r="AO74" s="174"/>
      <c r="AP74" s="174"/>
      <c r="AQ74" s="169" t="s">
        <v>27</v>
      </c>
      <c r="AR74" s="169"/>
      <c r="AS74" s="170"/>
      <c r="AT74" s="158"/>
      <c r="AU74" s="158"/>
      <c r="AV74" s="158"/>
      <c r="AW74" s="158"/>
      <c r="AX74" s="157"/>
      <c r="AY74" s="213"/>
      <c r="AZ74" s="142"/>
      <c r="BA74" s="142"/>
      <c r="BB74" s="142"/>
      <c r="BC74" s="15"/>
    </row>
    <row r="75" spans="2:55" ht="24.95" customHeight="1">
      <c r="B75" s="96"/>
      <c r="C75" s="146"/>
      <c r="D75" s="147"/>
      <c r="E75" s="147"/>
      <c r="F75" s="147"/>
      <c r="G75" s="147"/>
      <c r="H75" s="147"/>
      <c r="I75" s="147"/>
      <c r="J75" s="147"/>
      <c r="K75" s="148"/>
      <c r="L75" s="449"/>
      <c r="M75" s="235" t="s">
        <v>187</v>
      </c>
      <c r="N75" s="235"/>
      <c r="O75" s="236"/>
      <c r="P75" s="236"/>
      <c r="Q75" s="236"/>
      <c r="R75" s="236"/>
      <c r="S75" s="236"/>
      <c r="T75" s="236"/>
      <c r="U75" s="236"/>
      <c r="V75" s="236"/>
      <c r="W75" s="236"/>
      <c r="X75" s="236"/>
      <c r="Y75" s="236"/>
      <c r="Z75" s="236"/>
      <c r="AA75" s="236"/>
      <c r="AB75" s="236"/>
      <c r="AC75" s="236"/>
      <c r="AD75" s="236"/>
      <c r="AE75" s="236"/>
      <c r="AF75" s="236"/>
      <c r="AG75" s="236"/>
      <c r="AH75" s="237"/>
      <c r="AI75" s="237"/>
      <c r="AJ75" s="238"/>
      <c r="AK75" s="233"/>
      <c r="AL75" s="233"/>
      <c r="AM75" s="233"/>
      <c r="AN75" s="233"/>
      <c r="AO75" s="233"/>
      <c r="AP75" s="233"/>
      <c r="AQ75" s="233"/>
      <c r="AR75" s="233"/>
      <c r="AS75" s="233"/>
      <c r="AT75" s="233"/>
      <c r="AU75" s="233"/>
      <c r="AV75" s="233"/>
      <c r="AW75" s="233"/>
      <c r="AX75" s="234"/>
      <c r="AY75" s="213"/>
      <c r="AZ75" s="142"/>
      <c r="BA75" s="142"/>
      <c r="BB75" s="142"/>
      <c r="BC75" s="15"/>
    </row>
    <row r="76" spans="2:55" ht="30" customHeight="1">
      <c r="B76" s="96"/>
      <c r="C76" s="146"/>
      <c r="D76" s="147"/>
      <c r="E76" s="147"/>
      <c r="F76" s="147"/>
      <c r="G76" s="147"/>
      <c r="H76" s="147"/>
      <c r="I76" s="147"/>
      <c r="J76" s="147"/>
      <c r="K76" s="148"/>
      <c r="L76" s="449"/>
      <c r="M76" s="182" t="s">
        <v>117</v>
      </c>
      <c r="N76" s="182"/>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4"/>
      <c r="AU76" s="184"/>
      <c r="AV76" s="184"/>
      <c r="AW76" s="184"/>
      <c r="AX76" s="185"/>
      <c r="AY76" s="213"/>
      <c r="AZ76" s="142"/>
      <c r="BA76" s="142"/>
      <c r="BB76" s="142"/>
      <c r="BC76" s="15"/>
    </row>
    <row r="77" spans="2:55" ht="45" customHeight="1">
      <c r="B77" s="96"/>
      <c r="C77" s="149"/>
      <c r="D77" s="150"/>
      <c r="E77" s="150"/>
      <c r="F77" s="150"/>
      <c r="G77" s="150"/>
      <c r="H77" s="150"/>
      <c r="I77" s="150"/>
      <c r="J77" s="150"/>
      <c r="K77" s="151"/>
      <c r="L77" s="450"/>
      <c r="M77" s="196" t="s">
        <v>180</v>
      </c>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150"/>
      <c r="AR77" s="150"/>
      <c r="AS77" s="150"/>
      <c r="AT77" s="215"/>
      <c r="AU77" s="215"/>
      <c r="AV77" s="215"/>
      <c r="AW77" s="215"/>
      <c r="AX77" s="230"/>
      <c r="AY77" s="213"/>
      <c r="AZ77" s="142"/>
      <c r="BA77" s="142"/>
      <c r="BB77" s="142"/>
      <c r="BC77" s="15"/>
    </row>
    <row r="78" spans="2:55" ht="24.95" customHeight="1">
      <c r="B78" s="96"/>
      <c r="C78" s="146" t="s">
        <v>43</v>
      </c>
      <c r="D78" s="147"/>
      <c r="E78" s="147"/>
      <c r="F78" s="147"/>
      <c r="G78" s="147"/>
      <c r="H78" s="147"/>
      <c r="I78" s="147"/>
      <c r="J78" s="147"/>
      <c r="K78" s="148"/>
      <c r="L78" s="448"/>
      <c r="M78" s="20" t="s">
        <v>85</v>
      </c>
      <c r="N78" s="20" t="s">
        <v>18</v>
      </c>
      <c r="O78" s="178" t="s">
        <v>115</v>
      </c>
      <c r="P78" s="178"/>
      <c r="Q78" s="178"/>
      <c r="R78" s="179"/>
      <c r="S78" s="21" t="s">
        <v>19</v>
      </c>
      <c r="T78" s="178" t="s">
        <v>116</v>
      </c>
      <c r="U78" s="179"/>
      <c r="V78" s="179"/>
      <c r="W78" s="179"/>
      <c r="X78" s="20" t="s">
        <v>86</v>
      </c>
      <c r="Y78" s="20" t="s">
        <v>85</v>
      </c>
      <c r="Z78" s="152" t="s">
        <v>15</v>
      </c>
      <c r="AA78" s="152"/>
      <c r="AB78" s="178" t="s">
        <v>116</v>
      </c>
      <c r="AC78" s="178"/>
      <c r="AD78" s="178"/>
      <c r="AE78" s="178"/>
      <c r="AF78" s="169" t="s">
        <v>16</v>
      </c>
      <c r="AG78" s="170"/>
      <c r="AH78" s="174" t="s">
        <v>116</v>
      </c>
      <c r="AI78" s="175"/>
      <c r="AJ78" s="175"/>
      <c r="AK78" s="175"/>
      <c r="AL78" s="176" t="s">
        <v>16</v>
      </c>
      <c r="AM78" s="177"/>
      <c r="AN78" s="174" t="s">
        <v>116</v>
      </c>
      <c r="AO78" s="174"/>
      <c r="AP78" s="174"/>
      <c r="AQ78" s="169" t="s">
        <v>27</v>
      </c>
      <c r="AR78" s="169"/>
      <c r="AS78" s="170"/>
      <c r="AT78" s="158"/>
      <c r="AU78" s="158"/>
      <c r="AV78" s="158"/>
      <c r="AW78" s="158"/>
      <c r="AX78" s="157"/>
      <c r="AY78" s="213"/>
      <c r="AZ78" s="142"/>
      <c r="BA78" s="142"/>
      <c r="BB78" s="142"/>
      <c r="BC78" s="15"/>
    </row>
    <row r="79" spans="2:55" ht="24.95" customHeight="1">
      <c r="B79" s="96"/>
      <c r="C79" s="146"/>
      <c r="D79" s="147"/>
      <c r="E79" s="147"/>
      <c r="F79" s="147"/>
      <c r="G79" s="147"/>
      <c r="H79" s="147"/>
      <c r="I79" s="147"/>
      <c r="J79" s="147"/>
      <c r="K79" s="148"/>
      <c r="L79" s="449"/>
      <c r="M79" s="239" t="s">
        <v>187</v>
      </c>
      <c r="N79" s="239"/>
      <c r="O79" s="240"/>
      <c r="P79" s="240"/>
      <c r="Q79" s="240"/>
      <c r="R79" s="240"/>
      <c r="S79" s="240"/>
      <c r="T79" s="240"/>
      <c r="U79" s="240"/>
      <c r="V79" s="240"/>
      <c r="W79" s="240"/>
      <c r="X79" s="240"/>
      <c r="Y79" s="240"/>
      <c r="Z79" s="240"/>
      <c r="AA79" s="240"/>
      <c r="AB79" s="240"/>
      <c r="AC79" s="240"/>
      <c r="AD79" s="240"/>
      <c r="AE79" s="240"/>
      <c r="AF79" s="240"/>
      <c r="AG79" s="240"/>
      <c r="AH79" s="241"/>
      <c r="AI79" s="241"/>
      <c r="AJ79" s="242"/>
      <c r="AK79" s="233"/>
      <c r="AL79" s="233"/>
      <c r="AM79" s="233"/>
      <c r="AN79" s="233"/>
      <c r="AO79" s="233"/>
      <c r="AP79" s="233"/>
      <c r="AQ79" s="233"/>
      <c r="AR79" s="233"/>
      <c r="AS79" s="233"/>
      <c r="AT79" s="233"/>
      <c r="AU79" s="233"/>
      <c r="AV79" s="233"/>
      <c r="AW79" s="233"/>
      <c r="AX79" s="234"/>
      <c r="AY79" s="213"/>
      <c r="AZ79" s="142"/>
      <c r="BA79" s="142"/>
      <c r="BB79" s="142"/>
      <c r="BC79" s="15"/>
    </row>
    <row r="80" spans="2:55" ht="30" customHeight="1">
      <c r="B80" s="96"/>
      <c r="C80" s="146"/>
      <c r="D80" s="147"/>
      <c r="E80" s="147"/>
      <c r="F80" s="147"/>
      <c r="G80" s="147"/>
      <c r="H80" s="147"/>
      <c r="I80" s="147"/>
      <c r="J80" s="147"/>
      <c r="K80" s="148"/>
      <c r="L80" s="449"/>
      <c r="M80" s="182" t="s">
        <v>119</v>
      </c>
      <c r="N80" s="182"/>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4"/>
      <c r="AU80" s="184"/>
      <c r="AV80" s="184"/>
      <c r="AW80" s="184"/>
      <c r="AX80" s="185"/>
      <c r="AY80" s="213"/>
      <c r="AZ80" s="142"/>
      <c r="BA80" s="142"/>
      <c r="BB80" s="142"/>
      <c r="BC80" s="15"/>
    </row>
    <row r="81" spans="2:55" ht="45" customHeight="1">
      <c r="B81" s="96"/>
      <c r="C81" s="149"/>
      <c r="D81" s="150"/>
      <c r="E81" s="150"/>
      <c r="F81" s="150"/>
      <c r="G81" s="150"/>
      <c r="H81" s="150"/>
      <c r="I81" s="150"/>
      <c r="J81" s="150"/>
      <c r="K81" s="151"/>
      <c r="L81" s="450"/>
      <c r="M81" s="180" t="s">
        <v>181</v>
      </c>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50"/>
      <c r="AR81" s="150"/>
      <c r="AS81" s="150"/>
      <c r="AT81" s="215"/>
      <c r="AU81" s="215"/>
      <c r="AV81" s="215"/>
      <c r="AW81" s="215"/>
      <c r="AX81" s="230"/>
      <c r="AY81" s="213"/>
      <c r="AZ81" s="142"/>
      <c r="BA81" s="142"/>
      <c r="BB81" s="142"/>
      <c r="BC81" s="15"/>
    </row>
    <row r="82" spans="2:55" ht="6" customHeight="1">
      <c r="B82" s="96"/>
      <c r="C82" s="222" t="s">
        <v>44</v>
      </c>
      <c r="D82" s="223"/>
      <c r="E82" s="223"/>
      <c r="F82" s="223"/>
      <c r="G82" s="223"/>
      <c r="H82" s="223"/>
      <c r="I82" s="223"/>
      <c r="J82" s="223"/>
      <c r="K82" s="224"/>
      <c r="L82" s="451"/>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7"/>
      <c r="AY82" s="213"/>
      <c r="AZ82" s="142"/>
      <c r="BA82" s="142"/>
      <c r="BB82" s="142"/>
      <c r="BC82" s="15"/>
    </row>
    <row r="83" spans="2:55" ht="27" customHeight="1">
      <c r="B83" s="96"/>
      <c r="C83" s="225"/>
      <c r="D83" s="226"/>
      <c r="E83" s="226"/>
      <c r="F83" s="226"/>
      <c r="G83" s="226"/>
      <c r="H83" s="226"/>
      <c r="I83" s="226"/>
      <c r="J83" s="226"/>
      <c r="K83" s="227"/>
      <c r="L83" s="28"/>
      <c r="M83" s="232" t="s">
        <v>41</v>
      </c>
      <c r="N83" s="232"/>
      <c r="O83" s="232"/>
      <c r="P83" s="232"/>
      <c r="Q83" s="232"/>
      <c r="R83" s="232"/>
      <c r="S83" s="232"/>
      <c r="T83" s="232"/>
      <c r="U83" s="232"/>
      <c r="V83" s="232"/>
      <c r="W83" s="232"/>
      <c r="X83" s="232"/>
      <c r="Y83" s="232"/>
      <c r="Z83" s="232"/>
      <c r="AA83" s="232"/>
      <c r="AB83" s="232"/>
      <c r="AC83" s="232"/>
      <c r="AD83" s="232"/>
      <c r="AE83" s="232"/>
      <c r="AF83" s="232"/>
      <c r="AG83" s="232"/>
      <c r="AH83" s="233"/>
      <c r="AI83" s="233"/>
      <c r="AJ83" s="233"/>
      <c r="AK83" s="233"/>
      <c r="AL83" s="233"/>
      <c r="AM83" s="233"/>
      <c r="AN83" s="233"/>
      <c r="AO83" s="233"/>
      <c r="AP83" s="233"/>
      <c r="AQ83" s="233"/>
      <c r="AR83" s="233"/>
      <c r="AS83" s="233"/>
      <c r="AT83" s="233"/>
      <c r="AU83" s="233"/>
      <c r="AV83" s="233"/>
      <c r="AW83" s="233"/>
      <c r="AX83" s="234"/>
      <c r="AY83" s="213"/>
      <c r="AZ83" s="142"/>
      <c r="BA83" s="142"/>
      <c r="BB83" s="142"/>
      <c r="BC83" s="15"/>
    </row>
    <row r="84" spans="2:55" ht="27" customHeight="1">
      <c r="B84" s="96"/>
      <c r="C84" s="225"/>
      <c r="D84" s="226"/>
      <c r="E84" s="226"/>
      <c r="F84" s="226"/>
      <c r="G84" s="226"/>
      <c r="H84" s="226"/>
      <c r="I84" s="226"/>
      <c r="J84" s="226"/>
      <c r="K84" s="227"/>
      <c r="L84" s="248" t="s">
        <v>89</v>
      </c>
      <c r="M84" s="245"/>
      <c r="N84" s="245"/>
      <c r="O84" s="245"/>
      <c r="P84" s="245"/>
      <c r="Q84" s="29"/>
      <c r="R84" s="447" t="s">
        <v>90</v>
      </c>
      <c r="S84" s="447"/>
      <c r="T84" s="447"/>
      <c r="U84" s="447"/>
      <c r="V84" s="252"/>
      <c r="W84" s="29"/>
      <c r="X84" s="243" t="s">
        <v>91</v>
      </c>
      <c r="Y84" s="244"/>
      <c r="Z84" s="244"/>
      <c r="AA84" s="244"/>
      <c r="AB84" s="244"/>
      <c r="AC84" s="245"/>
      <c r="AD84" s="246"/>
      <c r="AE84" s="246"/>
      <c r="AF84" s="246"/>
      <c r="AG84" s="246"/>
      <c r="AH84" s="246"/>
      <c r="AI84" s="246"/>
      <c r="AJ84" s="246"/>
      <c r="AK84" s="246"/>
      <c r="AL84" s="246"/>
      <c r="AM84" s="246"/>
      <c r="AN84" s="246"/>
      <c r="AO84" s="246"/>
      <c r="AP84" s="246"/>
      <c r="AQ84" s="246"/>
      <c r="AR84" s="246"/>
      <c r="AS84" s="246"/>
      <c r="AT84" s="246"/>
      <c r="AU84" s="246"/>
      <c r="AV84" s="246"/>
      <c r="AW84" s="246"/>
      <c r="AX84" s="247"/>
      <c r="AY84" s="213"/>
      <c r="AZ84" s="142"/>
      <c r="BA84" s="142"/>
      <c r="BB84" s="142"/>
      <c r="BC84" s="15"/>
    </row>
    <row r="85" spans="2:55" ht="27" customHeight="1">
      <c r="B85" s="96"/>
      <c r="C85" s="225"/>
      <c r="D85" s="226"/>
      <c r="E85" s="226"/>
      <c r="F85" s="226"/>
      <c r="G85" s="226"/>
      <c r="H85" s="226"/>
      <c r="I85" s="226"/>
      <c r="J85" s="226"/>
      <c r="K85" s="227"/>
      <c r="L85" s="248" t="s">
        <v>87</v>
      </c>
      <c r="M85" s="246"/>
      <c r="N85" s="246"/>
      <c r="O85" s="246"/>
      <c r="P85" s="246"/>
      <c r="Q85" s="249"/>
      <c r="R85" s="250"/>
      <c r="S85" s="250"/>
      <c r="T85" s="250"/>
      <c r="U85" s="250"/>
      <c r="V85" s="250"/>
      <c r="W85" s="251" t="s">
        <v>88</v>
      </c>
      <c r="X85" s="252"/>
      <c r="Y85" s="252"/>
      <c r="Z85" s="252"/>
      <c r="AA85" s="252"/>
      <c r="AB85" s="252"/>
      <c r="AC85" s="252"/>
      <c r="AD85" s="251"/>
      <c r="AE85" s="253"/>
      <c r="AF85" s="253"/>
      <c r="AG85" s="253"/>
      <c r="AH85" s="253"/>
      <c r="AI85" s="253"/>
      <c r="AJ85" s="253"/>
      <c r="AK85" s="253"/>
      <c r="AL85" s="253"/>
      <c r="AM85" s="253"/>
      <c r="AN85" s="253"/>
      <c r="AO85" s="253"/>
      <c r="AP85" s="253"/>
      <c r="AQ85" s="253"/>
      <c r="AR85" s="253"/>
      <c r="AS85" s="253"/>
      <c r="AT85" s="253"/>
      <c r="AU85" s="253"/>
      <c r="AV85" s="253"/>
      <c r="AW85" s="253"/>
      <c r="AX85" s="254"/>
      <c r="AY85" s="213"/>
      <c r="AZ85" s="142"/>
      <c r="BA85" s="142"/>
      <c r="BB85" s="142"/>
      <c r="BC85" s="15"/>
    </row>
    <row r="86" spans="2:55" ht="27" customHeight="1">
      <c r="B86" s="96"/>
      <c r="C86" s="225"/>
      <c r="D86" s="226"/>
      <c r="E86" s="226"/>
      <c r="F86" s="226"/>
      <c r="G86" s="226"/>
      <c r="H86" s="226"/>
      <c r="I86" s="226"/>
      <c r="J86" s="226"/>
      <c r="K86" s="227"/>
      <c r="L86" s="248" t="s">
        <v>40</v>
      </c>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3"/>
      <c r="AK86" s="503"/>
      <c r="AL86" s="503"/>
      <c r="AM86" s="503"/>
      <c r="AN86" s="503"/>
      <c r="AO86" s="503"/>
      <c r="AP86" s="503"/>
      <c r="AQ86" s="503"/>
      <c r="AR86" s="503"/>
      <c r="AS86" s="503"/>
      <c r="AT86" s="503"/>
      <c r="AU86" s="503"/>
      <c r="AV86" s="503"/>
      <c r="AW86" s="503"/>
      <c r="AX86" s="504"/>
      <c r="AY86" s="213"/>
      <c r="AZ86" s="142"/>
      <c r="BA86" s="142"/>
      <c r="BB86" s="142"/>
      <c r="BC86" s="15"/>
    </row>
    <row r="87" spans="2:55" ht="27" customHeight="1">
      <c r="B87" s="96"/>
      <c r="C87" s="225"/>
      <c r="D87" s="226"/>
      <c r="E87" s="226"/>
      <c r="F87" s="226"/>
      <c r="G87" s="226"/>
      <c r="H87" s="226"/>
      <c r="I87" s="226"/>
      <c r="J87" s="226"/>
      <c r="K87" s="227"/>
      <c r="L87" s="248"/>
      <c r="M87" s="503"/>
      <c r="N87" s="503"/>
      <c r="O87" s="503"/>
      <c r="P87" s="503"/>
      <c r="Q87" s="503"/>
      <c r="R87" s="503"/>
      <c r="S87" s="503"/>
      <c r="T87" s="503"/>
      <c r="U87" s="503"/>
      <c r="V87" s="503"/>
      <c r="W87" s="503"/>
      <c r="X87" s="503"/>
      <c r="Y87" s="503"/>
      <c r="Z87" s="503"/>
      <c r="AA87" s="503"/>
      <c r="AB87" s="503"/>
      <c r="AC87" s="503"/>
      <c r="AD87" s="503"/>
      <c r="AE87" s="503"/>
      <c r="AF87" s="503"/>
      <c r="AG87" s="503"/>
      <c r="AH87" s="503"/>
      <c r="AI87" s="503"/>
      <c r="AJ87" s="503"/>
      <c r="AK87" s="503"/>
      <c r="AL87" s="503"/>
      <c r="AM87" s="503"/>
      <c r="AN87" s="503"/>
      <c r="AO87" s="503"/>
      <c r="AP87" s="503"/>
      <c r="AQ87" s="503"/>
      <c r="AR87" s="503"/>
      <c r="AS87" s="503"/>
      <c r="AT87" s="503"/>
      <c r="AU87" s="503"/>
      <c r="AV87" s="503"/>
      <c r="AW87" s="503"/>
      <c r="AX87" s="504"/>
      <c r="AY87" s="213"/>
      <c r="AZ87" s="142"/>
      <c r="BA87" s="142"/>
      <c r="BB87" s="142"/>
      <c r="BC87" s="15"/>
    </row>
    <row r="88" spans="2:55" ht="27" customHeight="1">
      <c r="B88" s="96"/>
      <c r="C88" s="225"/>
      <c r="D88" s="226"/>
      <c r="E88" s="226"/>
      <c r="F88" s="226"/>
      <c r="G88" s="226"/>
      <c r="H88" s="226"/>
      <c r="I88" s="226"/>
      <c r="J88" s="226"/>
      <c r="K88" s="227"/>
      <c r="L88" s="248"/>
      <c r="M88" s="503"/>
      <c r="N88" s="503"/>
      <c r="O88" s="503"/>
      <c r="P88" s="503"/>
      <c r="Q88" s="503"/>
      <c r="R88" s="503"/>
      <c r="S88" s="503"/>
      <c r="T88" s="503"/>
      <c r="U88" s="503"/>
      <c r="V88" s="503"/>
      <c r="W88" s="503"/>
      <c r="X88" s="503"/>
      <c r="Y88" s="503"/>
      <c r="Z88" s="503"/>
      <c r="AA88" s="503"/>
      <c r="AB88" s="503"/>
      <c r="AC88" s="503"/>
      <c r="AD88" s="503"/>
      <c r="AE88" s="503"/>
      <c r="AF88" s="503"/>
      <c r="AG88" s="503"/>
      <c r="AH88" s="503"/>
      <c r="AI88" s="503"/>
      <c r="AJ88" s="503"/>
      <c r="AK88" s="503"/>
      <c r="AL88" s="503"/>
      <c r="AM88" s="503"/>
      <c r="AN88" s="503"/>
      <c r="AO88" s="503"/>
      <c r="AP88" s="503"/>
      <c r="AQ88" s="503"/>
      <c r="AR88" s="503"/>
      <c r="AS88" s="503"/>
      <c r="AT88" s="503"/>
      <c r="AU88" s="503"/>
      <c r="AV88" s="503"/>
      <c r="AW88" s="503"/>
      <c r="AX88" s="504"/>
      <c r="AY88" s="213"/>
      <c r="AZ88" s="142"/>
      <c r="BA88" s="142"/>
      <c r="BB88" s="142"/>
      <c r="BC88" s="15"/>
    </row>
    <row r="89" spans="2:55" ht="27" customHeight="1">
      <c r="B89" s="96"/>
      <c r="C89" s="225"/>
      <c r="D89" s="226"/>
      <c r="E89" s="226"/>
      <c r="F89" s="226"/>
      <c r="G89" s="226"/>
      <c r="H89" s="226"/>
      <c r="I89" s="226"/>
      <c r="J89" s="226"/>
      <c r="K89" s="227"/>
      <c r="L89" s="248" t="s">
        <v>28</v>
      </c>
      <c r="M89" s="503"/>
      <c r="N89" s="503"/>
      <c r="O89" s="503"/>
      <c r="P89" s="503"/>
      <c r="Q89" s="503"/>
      <c r="R89" s="503"/>
      <c r="S89" s="503"/>
      <c r="T89" s="503"/>
      <c r="U89" s="503"/>
      <c r="V89" s="503"/>
      <c r="W89" s="503"/>
      <c r="X89" s="503"/>
      <c r="Y89" s="503"/>
      <c r="Z89" s="503"/>
      <c r="AA89" s="503"/>
      <c r="AB89" s="503"/>
      <c r="AC89" s="503"/>
      <c r="AD89" s="503"/>
      <c r="AE89" s="503"/>
      <c r="AF89" s="503"/>
      <c r="AG89" s="503"/>
      <c r="AH89" s="503"/>
      <c r="AI89" s="503"/>
      <c r="AJ89" s="503"/>
      <c r="AK89" s="503"/>
      <c r="AL89" s="503"/>
      <c r="AM89" s="503"/>
      <c r="AN89" s="503"/>
      <c r="AO89" s="503"/>
      <c r="AP89" s="503"/>
      <c r="AQ89" s="503"/>
      <c r="AR89" s="503"/>
      <c r="AS89" s="503"/>
      <c r="AT89" s="503"/>
      <c r="AU89" s="503"/>
      <c r="AV89" s="503"/>
      <c r="AW89" s="503"/>
      <c r="AX89" s="504"/>
      <c r="AY89" s="213"/>
      <c r="AZ89" s="142"/>
      <c r="BA89" s="142"/>
      <c r="BB89" s="142"/>
      <c r="BC89" s="15"/>
    </row>
    <row r="90" spans="2:55" ht="6" customHeight="1">
      <c r="B90" s="96"/>
      <c r="C90" s="228"/>
      <c r="D90" s="195"/>
      <c r="E90" s="195"/>
      <c r="F90" s="195"/>
      <c r="G90" s="195"/>
      <c r="H90" s="195"/>
      <c r="I90" s="195"/>
      <c r="J90" s="195"/>
      <c r="K90" s="229"/>
      <c r="L90" s="217"/>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9"/>
      <c r="AY90" s="213"/>
      <c r="AZ90" s="142"/>
      <c r="BA90" s="142"/>
      <c r="BB90" s="142"/>
      <c r="BC90" s="15"/>
    </row>
    <row r="91" spans="2:55" ht="30" customHeight="1">
      <c r="B91" s="96"/>
      <c r="C91" s="220" t="s">
        <v>39</v>
      </c>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221"/>
      <c r="AN91" s="221"/>
      <c r="AO91" s="221"/>
      <c r="AP91" s="221"/>
      <c r="AQ91" s="221"/>
      <c r="AR91" s="221"/>
      <c r="AS91" s="221"/>
      <c r="AT91" s="221"/>
      <c r="AU91" s="221"/>
      <c r="AV91" s="221"/>
      <c r="AW91" s="221"/>
      <c r="AX91" s="221"/>
      <c r="AY91" s="213"/>
      <c r="AZ91" s="142"/>
      <c r="BA91" s="142"/>
      <c r="BB91" s="142"/>
      <c r="BC91" s="15"/>
    </row>
    <row r="92" spans="2:55">
      <c r="B92" s="30"/>
      <c r="C92" s="282" t="s">
        <v>29</v>
      </c>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2"/>
      <c r="AJ92" s="282"/>
      <c r="AK92" s="282"/>
      <c r="AL92" s="282"/>
      <c r="AM92" s="282"/>
      <c r="AN92" s="282"/>
      <c r="AO92" s="282"/>
      <c r="AP92" s="282"/>
      <c r="AQ92" s="282"/>
      <c r="AR92" s="282"/>
      <c r="AS92" s="282"/>
      <c r="AT92" s="282"/>
      <c r="AU92" s="282"/>
      <c r="AV92" s="282"/>
      <c r="AW92" s="282"/>
      <c r="AX92" s="282"/>
      <c r="AY92" s="30"/>
      <c r="AZ92" s="142"/>
      <c r="BA92" s="142"/>
      <c r="BB92" s="142"/>
      <c r="BC92" s="15"/>
    </row>
    <row r="93" spans="2:55" ht="17.25" customHeight="1">
      <c r="B93" s="14"/>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8"/>
      <c r="AY93" s="31"/>
      <c r="AZ93" s="142"/>
      <c r="BA93" s="142"/>
      <c r="BB93" s="142"/>
      <c r="BC93" s="15"/>
    </row>
    <row r="94" spans="2:55" ht="17.25" customHeight="1">
      <c r="B94" s="14"/>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31"/>
      <c r="AZ94" s="142"/>
      <c r="BA94" s="142"/>
      <c r="BB94" s="142"/>
      <c r="BC94" s="15"/>
    </row>
    <row r="95" spans="2:55" ht="17.25" customHeight="1">
      <c r="B95" s="14"/>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31"/>
      <c r="AZ95" s="142"/>
      <c r="BA95" s="142"/>
      <c r="BB95" s="142"/>
      <c r="BC95" s="15"/>
    </row>
    <row r="96" spans="2:55" ht="17.25" customHeight="1">
      <c r="B96" s="14"/>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31"/>
      <c r="AZ96" s="142"/>
      <c r="BA96" s="142"/>
      <c r="BB96" s="142"/>
      <c r="BC96" s="15"/>
    </row>
    <row r="97" spans="2:55" ht="15.95" customHeight="1">
      <c r="B97" s="9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31"/>
      <c r="AY97" s="31"/>
      <c r="AZ97" s="142"/>
      <c r="BA97" s="142"/>
      <c r="BB97" s="142"/>
      <c r="BC97" s="15"/>
    </row>
    <row r="98" spans="2:55" ht="51.95" customHeight="1">
      <c r="B98" s="97"/>
      <c r="C98" s="505" t="s">
        <v>49</v>
      </c>
      <c r="D98" s="506"/>
      <c r="E98" s="506"/>
      <c r="F98" s="506"/>
      <c r="G98" s="506"/>
      <c r="H98" s="506"/>
      <c r="I98" s="506"/>
      <c r="J98" s="506"/>
      <c r="K98" s="506"/>
      <c r="L98" s="506"/>
      <c r="M98" s="506"/>
      <c r="N98" s="506"/>
      <c r="O98" s="507"/>
      <c r="P98" s="149"/>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c r="AO98" s="150"/>
      <c r="AP98" s="150"/>
      <c r="AQ98" s="150"/>
      <c r="AR98" s="150"/>
      <c r="AS98" s="150"/>
      <c r="AT98" s="150"/>
      <c r="AU98" s="150"/>
      <c r="AV98" s="150"/>
      <c r="AW98" s="150"/>
      <c r="AX98" s="31"/>
      <c r="AY98" s="31"/>
      <c r="AZ98" s="142"/>
      <c r="BA98" s="142"/>
      <c r="BB98" s="142"/>
      <c r="BC98" s="15"/>
    </row>
    <row r="99" spans="2:55" ht="54.95" customHeight="1">
      <c r="B99" s="97"/>
      <c r="C99" s="32"/>
      <c r="D99" s="33"/>
      <c r="E99" s="34"/>
      <c r="F99" s="508" t="s">
        <v>84</v>
      </c>
      <c r="G99" s="509"/>
      <c r="H99" s="509"/>
      <c r="I99" s="509"/>
      <c r="J99" s="509"/>
      <c r="K99" s="509"/>
      <c r="L99" s="509"/>
      <c r="M99" s="509"/>
      <c r="N99" s="509"/>
      <c r="O99" s="510"/>
      <c r="P99" s="511" t="s">
        <v>195</v>
      </c>
      <c r="Q99" s="512"/>
      <c r="R99" s="512"/>
      <c r="S99" s="153" t="s">
        <v>196</v>
      </c>
      <c r="T99" s="153"/>
      <c r="U99" s="329" t="s">
        <v>20</v>
      </c>
      <c r="V99" s="329"/>
      <c r="W99" s="153" t="s">
        <v>114</v>
      </c>
      <c r="X99" s="153"/>
      <c r="Y99" s="329" t="s">
        <v>22</v>
      </c>
      <c r="Z99" s="329"/>
      <c r="AA99" s="153" t="s">
        <v>114</v>
      </c>
      <c r="AB99" s="153"/>
      <c r="AC99" s="329" t="s">
        <v>21</v>
      </c>
      <c r="AD99" s="329"/>
      <c r="AE99" s="329"/>
      <c r="AF99" s="329"/>
      <c r="AG99" s="502" t="s">
        <v>32</v>
      </c>
      <c r="AH99" s="502"/>
      <c r="AI99" s="502"/>
      <c r="AJ99" s="502"/>
      <c r="AK99" s="502"/>
      <c r="AL99" s="502"/>
      <c r="AM99" s="502"/>
      <c r="AN99" s="329"/>
      <c r="AO99" s="329"/>
      <c r="AP99" s="153" t="s">
        <v>114</v>
      </c>
      <c r="AQ99" s="153"/>
      <c r="AR99" s="329" t="s">
        <v>33</v>
      </c>
      <c r="AS99" s="479"/>
      <c r="AT99" s="479"/>
      <c r="AU99" s="153" t="s">
        <v>114</v>
      </c>
      <c r="AV99" s="153"/>
      <c r="AW99" s="329" t="s">
        <v>34</v>
      </c>
      <c r="AX99" s="345"/>
      <c r="AY99" s="31"/>
      <c r="AZ99" s="142"/>
      <c r="BA99" s="142"/>
      <c r="BB99" s="142"/>
      <c r="BC99" s="15"/>
    </row>
    <row r="100" spans="2:55" ht="18.95" customHeight="1">
      <c r="B100" s="97"/>
      <c r="C100" s="36"/>
      <c r="D100" s="37"/>
      <c r="E100" s="38"/>
      <c r="F100" s="423" t="s">
        <v>83</v>
      </c>
      <c r="G100" s="424"/>
      <c r="H100" s="424"/>
      <c r="I100" s="424"/>
      <c r="J100" s="424"/>
      <c r="K100" s="424"/>
      <c r="L100" s="424"/>
      <c r="M100" s="424"/>
      <c r="N100" s="424"/>
      <c r="O100" s="425"/>
      <c r="P100" s="283"/>
      <c r="Q100" s="436"/>
      <c r="R100" s="437"/>
      <c r="S100" s="437"/>
      <c r="T100" s="437"/>
      <c r="U100" s="437"/>
      <c r="V100" s="437"/>
      <c r="W100" s="437"/>
      <c r="X100" s="437"/>
      <c r="Y100" s="437"/>
      <c r="Z100" s="437"/>
      <c r="AA100" s="390" t="s">
        <v>36</v>
      </c>
      <c r="AB100" s="390"/>
      <c r="AC100" s="436"/>
      <c r="AD100" s="437"/>
      <c r="AE100" s="390" t="s">
        <v>47</v>
      </c>
      <c r="AF100" s="390"/>
      <c r="AG100" s="390"/>
      <c r="AH100" s="385" t="s">
        <v>121</v>
      </c>
      <c r="AI100" s="385"/>
      <c r="AJ100" s="385"/>
      <c r="AK100" s="390" t="s">
        <v>48</v>
      </c>
      <c r="AL100" s="325"/>
      <c r="AM100" s="385" t="s">
        <v>122</v>
      </c>
      <c r="AN100" s="385"/>
      <c r="AO100" s="385"/>
      <c r="AP100" s="385"/>
      <c r="AQ100" s="385"/>
      <c r="AR100" s="385"/>
      <c r="AS100" s="385"/>
      <c r="AT100" s="390" t="s">
        <v>50</v>
      </c>
      <c r="AU100" s="325"/>
      <c r="AV100" s="325"/>
      <c r="AW100" s="325"/>
      <c r="AX100" s="326"/>
      <c r="AY100" s="31"/>
      <c r="AZ100" s="142"/>
      <c r="BA100" s="142"/>
      <c r="BB100" s="142"/>
      <c r="BC100" s="15"/>
    </row>
    <row r="101" spans="2:55" ht="18.95" customHeight="1">
      <c r="B101" s="97"/>
      <c r="C101" s="379" t="s">
        <v>68</v>
      </c>
      <c r="D101" s="380"/>
      <c r="E101" s="381"/>
      <c r="F101" s="439"/>
      <c r="G101" s="440"/>
      <c r="H101" s="440"/>
      <c r="I101" s="440"/>
      <c r="J101" s="440"/>
      <c r="K101" s="440"/>
      <c r="L101" s="440"/>
      <c r="M101" s="440"/>
      <c r="N101" s="440"/>
      <c r="O101" s="441"/>
      <c r="P101" s="376"/>
      <c r="Q101" s="387"/>
      <c r="R101" s="387"/>
      <c r="S101" s="387"/>
      <c r="T101" s="387"/>
      <c r="U101" s="387"/>
      <c r="V101" s="387"/>
      <c r="W101" s="387"/>
      <c r="X101" s="387"/>
      <c r="Y101" s="387"/>
      <c r="Z101" s="387"/>
      <c r="AA101" s="438"/>
      <c r="AB101" s="438"/>
      <c r="AC101" s="387"/>
      <c r="AD101" s="387"/>
      <c r="AE101" s="438"/>
      <c r="AF101" s="438"/>
      <c r="AG101" s="438"/>
      <c r="AH101" s="391"/>
      <c r="AI101" s="386"/>
      <c r="AJ101" s="386"/>
      <c r="AK101" s="242"/>
      <c r="AL101" s="242"/>
      <c r="AM101" s="386"/>
      <c r="AN101" s="386"/>
      <c r="AO101" s="386"/>
      <c r="AP101" s="386"/>
      <c r="AQ101" s="386"/>
      <c r="AR101" s="386"/>
      <c r="AS101" s="386"/>
      <c r="AT101" s="242"/>
      <c r="AU101" s="242"/>
      <c r="AV101" s="242"/>
      <c r="AW101" s="242"/>
      <c r="AX101" s="293"/>
      <c r="AY101" s="31"/>
      <c r="AZ101" s="142"/>
      <c r="BA101" s="142"/>
      <c r="BB101" s="142"/>
      <c r="BC101" s="15"/>
    </row>
    <row r="102" spans="2:55" ht="18.95" customHeight="1">
      <c r="B102" s="97"/>
      <c r="C102" s="382"/>
      <c r="D102" s="380"/>
      <c r="E102" s="381"/>
      <c r="F102" s="442"/>
      <c r="G102" s="443"/>
      <c r="H102" s="443"/>
      <c r="I102" s="443"/>
      <c r="J102" s="443"/>
      <c r="K102" s="443"/>
      <c r="L102" s="443"/>
      <c r="M102" s="443"/>
      <c r="N102" s="440"/>
      <c r="O102" s="441"/>
      <c r="P102" s="146"/>
      <c r="Q102" s="391" t="s">
        <v>123</v>
      </c>
      <c r="R102" s="391"/>
      <c r="S102" s="391"/>
      <c r="T102" s="391"/>
      <c r="U102" s="147" t="s">
        <v>51</v>
      </c>
      <c r="V102" s="147"/>
      <c r="W102" s="391" t="s">
        <v>120</v>
      </c>
      <c r="X102" s="391"/>
      <c r="Y102" s="391"/>
      <c r="Z102" s="391"/>
      <c r="AA102" s="147" t="s">
        <v>53</v>
      </c>
      <c r="AB102" s="147"/>
      <c r="AC102" s="391" t="s">
        <v>120</v>
      </c>
      <c r="AD102" s="391"/>
      <c r="AE102" s="147" t="s">
        <v>54</v>
      </c>
      <c r="AF102" s="147"/>
      <c r="AG102" s="147"/>
      <c r="AH102" s="387"/>
      <c r="AI102" s="387"/>
      <c r="AJ102" s="387"/>
      <c r="AK102" s="387"/>
      <c r="AL102" s="387"/>
      <c r="AM102" s="387"/>
      <c r="AN102" s="387"/>
      <c r="AO102" s="387"/>
      <c r="AP102" s="387"/>
      <c r="AQ102" s="387"/>
      <c r="AR102" s="387"/>
      <c r="AS102" s="387"/>
      <c r="AT102" s="387"/>
      <c r="AU102" s="387"/>
      <c r="AV102" s="387"/>
      <c r="AW102" s="266"/>
      <c r="AX102" s="268"/>
      <c r="AY102" s="31"/>
      <c r="AZ102" s="142"/>
      <c r="BA102" s="142"/>
      <c r="BB102" s="142"/>
      <c r="BC102" s="15"/>
    </row>
    <row r="103" spans="2:55" ht="18.95" customHeight="1">
      <c r="B103" s="97"/>
      <c r="C103" s="382"/>
      <c r="D103" s="380"/>
      <c r="E103" s="381"/>
      <c r="F103" s="442"/>
      <c r="G103" s="443"/>
      <c r="H103" s="443"/>
      <c r="I103" s="443"/>
      <c r="J103" s="443"/>
      <c r="K103" s="443"/>
      <c r="L103" s="443"/>
      <c r="M103" s="443"/>
      <c r="N103" s="440"/>
      <c r="O103" s="441"/>
      <c r="P103" s="146"/>
      <c r="Q103" s="391"/>
      <c r="R103" s="391"/>
      <c r="S103" s="391"/>
      <c r="T103" s="391"/>
      <c r="U103" s="147" t="s">
        <v>52</v>
      </c>
      <c r="V103" s="147"/>
      <c r="W103" s="391"/>
      <c r="X103" s="391"/>
      <c r="Y103" s="391"/>
      <c r="Z103" s="391"/>
      <c r="AA103" s="147"/>
      <c r="AB103" s="147"/>
      <c r="AC103" s="391"/>
      <c r="AD103" s="391"/>
      <c r="AE103" s="147"/>
      <c r="AF103" s="147"/>
      <c r="AG103" s="147"/>
      <c r="AH103" s="387"/>
      <c r="AI103" s="387"/>
      <c r="AJ103" s="387"/>
      <c r="AK103" s="387"/>
      <c r="AL103" s="387"/>
      <c r="AM103" s="387"/>
      <c r="AN103" s="387"/>
      <c r="AO103" s="387"/>
      <c r="AP103" s="387"/>
      <c r="AQ103" s="387"/>
      <c r="AR103" s="387"/>
      <c r="AS103" s="387"/>
      <c r="AT103" s="387"/>
      <c r="AU103" s="387"/>
      <c r="AV103" s="387"/>
      <c r="AW103" s="266"/>
      <c r="AX103" s="268"/>
      <c r="AY103" s="31"/>
      <c r="AZ103" s="142"/>
      <c r="BA103" s="142"/>
      <c r="BB103" s="142"/>
      <c r="BC103" s="15"/>
    </row>
    <row r="104" spans="2:55" ht="18.95" customHeight="1">
      <c r="B104" s="97"/>
      <c r="C104" s="382"/>
      <c r="D104" s="380"/>
      <c r="E104" s="381"/>
      <c r="F104" s="442"/>
      <c r="G104" s="443"/>
      <c r="H104" s="443"/>
      <c r="I104" s="443"/>
      <c r="J104" s="443"/>
      <c r="K104" s="443"/>
      <c r="L104" s="443"/>
      <c r="M104" s="443"/>
      <c r="N104" s="440"/>
      <c r="O104" s="441"/>
      <c r="P104" s="146"/>
      <c r="Q104" s="267"/>
      <c r="R104" s="387"/>
      <c r="S104" s="387"/>
      <c r="T104" s="387"/>
      <c r="U104" s="387"/>
      <c r="V104" s="387"/>
      <c r="W104" s="387"/>
      <c r="X104" s="387"/>
      <c r="Y104" s="387"/>
      <c r="Z104" s="387"/>
      <c r="AA104" s="147" t="s">
        <v>55</v>
      </c>
      <c r="AB104" s="147"/>
      <c r="AC104" s="267"/>
      <c r="AD104" s="387"/>
      <c r="AE104" s="239" t="s">
        <v>56</v>
      </c>
      <c r="AF104" s="239"/>
      <c r="AG104" s="389"/>
      <c r="AH104" s="389"/>
      <c r="AI104" s="389"/>
      <c r="AJ104" s="389"/>
      <c r="AK104" s="391" t="s">
        <v>124</v>
      </c>
      <c r="AL104" s="391"/>
      <c r="AM104" s="391"/>
      <c r="AN104" s="391"/>
      <c r="AO104" s="391"/>
      <c r="AP104" s="391"/>
      <c r="AQ104" s="391"/>
      <c r="AR104" s="391"/>
      <c r="AS104" s="391"/>
      <c r="AT104" s="420"/>
      <c r="AU104" s="420"/>
      <c r="AV104" s="147" t="s">
        <v>57</v>
      </c>
      <c r="AW104" s="242"/>
      <c r="AX104" s="293"/>
      <c r="AY104" s="31"/>
      <c r="AZ104" s="142"/>
      <c r="BA104" s="142"/>
      <c r="BB104" s="142"/>
      <c r="BC104" s="15"/>
    </row>
    <row r="105" spans="2:55" ht="18.95" customHeight="1">
      <c r="B105" s="97"/>
      <c r="C105" s="382"/>
      <c r="D105" s="380"/>
      <c r="E105" s="381"/>
      <c r="F105" s="444"/>
      <c r="G105" s="445"/>
      <c r="H105" s="445"/>
      <c r="I105" s="445"/>
      <c r="J105" s="445"/>
      <c r="K105" s="445"/>
      <c r="L105" s="445"/>
      <c r="M105" s="445"/>
      <c r="N105" s="445"/>
      <c r="O105" s="446"/>
      <c r="P105" s="434"/>
      <c r="Q105" s="388"/>
      <c r="R105" s="388"/>
      <c r="S105" s="388"/>
      <c r="T105" s="388"/>
      <c r="U105" s="388"/>
      <c r="V105" s="388"/>
      <c r="W105" s="388"/>
      <c r="X105" s="388"/>
      <c r="Y105" s="388"/>
      <c r="Z105" s="388"/>
      <c r="AA105" s="147"/>
      <c r="AB105" s="147"/>
      <c r="AC105" s="388"/>
      <c r="AD105" s="388"/>
      <c r="AE105" s="389"/>
      <c r="AF105" s="389"/>
      <c r="AG105" s="389"/>
      <c r="AH105" s="389"/>
      <c r="AI105" s="389"/>
      <c r="AJ105" s="389"/>
      <c r="AK105" s="421"/>
      <c r="AL105" s="421"/>
      <c r="AM105" s="421"/>
      <c r="AN105" s="421"/>
      <c r="AO105" s="421"/>
      <c r="AP105" s="421"/>
      <c r="AQ105" s="421"/>
      <c r="AR105" s="421"/>
      <c r="AS105" s="421"/>
      <c r="AT105" s="422"/>
      <c r="AU105" s="422"/>
      <c r="AV105" s="389"/>
      <c r="AW105" s="314"/>
      <c r="AX105" s="315"/>
      <c r="AY105" s="31"/>
      <c r="AZ105" s="142"/>
      <c r="BA105" s="142"/>
      <c r="BB105" s="142"/>
      <c r="BC105" s="15"/>
    </row>
    <row r="106" spans="2:55" ht="18.95" customHeight="1">
      <c r="B106" s="97"/>
      <c r="C106" s="382"/>
      <c r="D106" s="380"/>
      <c r="E106" s="381"/>
      <c r="F106" s="423" t="s">
        <v>31</v>
      </c>
      <c r="G106" s="424"/>
      <c r="H106" s="424"/>
      <c r="I106" s="424"/>
      <c r="J106" s="424"/>
      <c r="K106" s="424"/>
      <c r="L106" s="424"/>
      <c r="M106" s="424"/>
      <c r="N106" s="424"/>
      <c r="O106" s="425"/>
      <c r="P106" s="190"/>
      <c r="Q106" s="377" t="s">
        <v>58</v>
      </c>
      <c r="R106" s="432"/>
      <c r="S106" s="432"/>
      <c r="T106" s="432"/>
      <c r="U106" s="432"/>
      <c r="V106" s="432"/>
      <c r="W106" s="432"/>
      <c r="X106" s="432"/>
      <c r="Y106" s="432"/>
      <c r="Z106" s="432"/>
      <c r="AA106" s="432"/>
      <c r="AB106" s="432"/>
      <c r="AC106" s="432"/>
      <c r="AD106" s="432"/>
      <c r="AE106" s="432"/>
      <c r="AF106" s="432"/>
      <c r="AG106" s="432"/>
      <c r="AH106" s="432"/>
      <c r="AI106" s="432"/>
      <c r="AJ106" s="432"/>
      <c r="AK106" s="432"/>
      <c r="AL106" s="417"/>
      <c r="AM106" s="325"/>
      <c r="AN106" s="325"/>
      <c r="AO106" s="325"/>
      <c r="AP106" s="325"/>
      <c r="AQ106" s="325"/>
      <c r="AR106" s="325"/>
      <c r="AS106" s="325"/>
      <c r="AT106" s="325"/>
      <c r="AU106" s="325"/>
      <c r="AV106" s="325"/>
      <c r="AW106" s="325"/>
      <c r="AX106" s="326"/>
      <c r="AY106" s="31"/>
      <c r="AZ106" s="142"/>
      <c r="BA106" s="142"/>
      <c r="BB106" s="142"/>
      <c r="BC106" s="15"/>
    </row>
    <row r="107" spans="2:55" ht="18.95" customHeight="1">
      <c r="B107" s="97"/>
      <c r="C107" s="382"/>
      <c r="D107" s="380"/>
      <c r="E107" s="381"/>
      <c r="F107" s="426"/>
      <c r="G107" s="427"/>
      <c r="H107" s="427"/>
      <c r="I107" s="427"/>
      <c r="J107" s="427"/>
      <c r="K107" s="427"/>
      <c r="L107" s="427"/>
      <c r="M107" s="427"/>
      <c r="N107" s="427"/>
      <c r="O107" s="428"/>
      <c r="P107" s="376"/>
      <c r="Q107" s="433"/>
      <c r="R107" s="433"/>
      <c r="S107" s="433"/>
      <c r="T107" s="433"/>
      <c r="U107" s="433"/>
      <c r="V107" s="433"/>
      <c r="W107" s="433"/>
      <c r="X107" s="433"/>
      <c r="Y107" s="433"/>
      <c r="Z107" s="433"/>
      <c r="AA107" s="433"/>
      <c r="AB107" s="433"/>
      <c r="AC107" s="433"/>
      <c r="AD107" s="433"/>
      <c r="AE107" s="433"/>
      <c r="AF107" s="433"/>
      <c r="AG107" s="433"/>
      <c r="AH107" s="433"/>
      <c r="AI107" s="433"/>
      <c r="AJ107" s="433"/>
      <c r="AK107" s="433"/>
      <c r="AL107" s="242"/>
      <c r="AM107" s="242"/>
      <c r="AN107" s="242"/>
      <c r="AO107" s="242"/>
      <c r="AP107" s="242"/>
      <c r="AQ107" s="242"/>
      <c r="AR107" s="242"/>
      <c r="AS107" s="242"/>
      <c r="AT107" s="242"/>
      <c r="AU107" s="242"/>
      <c r="AV107" s="242"/>
      <c r="AW107" s="242"/>
      <c r="AX107" s="293"/>
      <c r="AY107" s="31"/>
      <c r="AZ107" s="142"/>
      <c r="BA107" s="142"/>
      <c r="BB107" s="142"/>
      <c r="BC107" s="15"/>
    </row>
    <row r="108" spans="2:55" ht="18.95" customHeight="1">
      <c r="B108" s="97"/>
      <c r="C108" s="382"/>
      <c r="D108" s="380"/>
      <c r="E108" s="381"/>
      <c r="F108" s="426"/>
      <c r="G108" s="427"/>
      <c r="H108" s="427"/>
      <c r="I108" s="427"/>
      <c r="J108" s="427"/>
      <c r="K108" s="427"/>
      <c r="L108" s="427"/>
      <c r="M108" s="427"/>
      <c r="N108" s="427"/>
      <c r="O108" s="428"/>
      <c r="P108" s="418"/>
      <c r="Q108" s="419" t="s">
        <v>94</v>
      </c>
      <c r="R108" s="419"/>
      <c r="S108" s="419"/>
      <c r="T108" s="419"/>
      <c r="U108" s="419"/>
      <c r="V108" s="419"/>
      <c r="W108" s="232"/>
      <c r="X108" s="242"/>
      <c r="Y108" s="242"/>
      <c r="Z108" s="242"/>
      <c r="AA108" s="242"/>
      <c r="AB108" s="242"/>
      <c r="AC108" s="242"/>
      <c r="AD108" s="242"/>
      <c r="AE108" s="242"/>
      <c r="AF108" s="242"/>
      <c r="AG108" s="251" t="s">
        <v>59</v>
      </c>
      <c r="AH108" s="252"/>
      <c r="AI108" s="252"/>
      <c r="AJ108" s="252"/>
      <c r="AK108" s="252"/>
      <c r="AL108" s="252"/>
      <c r="AM108" s="252"/>
      <c r="AN108" s="252"/>
      <c r="AO108" s="252"/>
      <c r="AP108" s="252"/>
      <c r="AQ108" s="252"/>
      <c r="AR108" s="252"/>
      <c r="AS108" s="239"/>
      <c r="AT108" s="242"/>
      <c r="AU108" s="242"/>
      <c r="AV108" s="242"/>
      <c r="AW108" s="242"/>
      <c r="AX108" s="293"/>
      <c r="AY108" s="31"/>
      <c r="AZ108" s="142"/>
      <c r="BA108" s="142"/>
      <c r="BB108" s="142"/>
      <c r="BC108" s="15"/>
    </row>
    <row r="109" spans="2:55" ht="18.95" customHeight="1">
      <c r="B109" s="97"/>
      <c r="C109" s="382"/>
      <c r="D109" s="380"/>
      <c r="E109" s="381"/>
      <c r="F109" s="426"/>
      <c r="G109" s="427"/>
      <c r="H109" s="427"/>
      <c r="I109" s="427"/>
      <c r="J109" s="427"/>
      <c r="K109" s="427"/>
      <c r="L109" s="427"/>
      <c r="M109" s="427"/>
      <c r="N109" s="427"/>
      <c r="O109" s="428"/>
      <c r="P109" s="418"/>
      <c r="Q109" s="419"/>
      <c r="R109" s="419"/>
      <c r="S109" s="419"/>
      <c r="T109" s="419"/>
      <c r="U109" s="419"/>
      <c r="V109" s="419"/>
      <c r="W109" s="242"/>
      <c r="X109" s="242"/>
      <c r="Y109" s="242"/>
      <c r="Z109" s="242"/>
      <c r="AA109" s="242"/>
      <c r="AB109" s="242"/>
      <c r="AC109" s="242"/>
      <c r="AD109" s="242"/>
      <c r="AE109" s="242"/>
      <c r="AF109" s="242"/>
      <c r="AG109" s="252"/>
      <c r="AH109" s="252"/>
      <c r="AI109" s="252"/>
      <c r="AJ109" s="252"/>
      <c r="AK109" s="252"/>
      <c r="AL109" s="252"/>
      <c r="AM109" s="252"/>
      <c r="AN109" s="252"/>
      <c r="AO109" s="252"/>
      <c r="AP109" s="252"/>
      <c r="AQ109" s="252"/>
      <c r="AR109" s="252"/>
      <c r="AS109" s="242"/>
      <c r="AT109" s="242"/>
      <c r="AU109" s="242"/>
      <c r="AV109" s="242"/>
      <c r="AW109" s="242"/>
      <c r="AX109" s="293"/>
      <c r="AY109" s="31"/>
      <c r="AZ109" s="142"/>
      <c r="BA109" s="142"/>
      <c r="BB109" s="142"/>
      <c r="BC109" s="15"/>
    </row>
    <row r="110" spans="2:55" ht="18.95" customHeight="1">
      <c r="B110" s="97"/>
      <c r="C110" s="382"/>
      <c r="D110" s="380"/>
      <c r="E110" s="381"/>
      <c r="F110" s="426"/>
      <c r="G110" s="427"/>
      <c r="H110" s="427"/>
      <c r="I110" s="427"/>
      <c r="J110" s="427"/>
      <c r="K110" s="427"/>
      <c r="L110" s="427"/>
      <c r="M110" s="427"/>
      <c r="N110" s="427"/>
      <c r="O110" s="428"/>
      <c r="P110" s="418"/>
      <c r="Q110" s="419" t="s">
        <v>95</v>
      </c>
      <c r="R110" s="435"/>
      <c r="S110" s="435"/>
      <c r="T110" s="435"/>
      <c r="U110" s="435"/>
      <c r="V110" s="435"/>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39"/>
      <c r="AY110" s="31"/>
      <c r="AZ110" s="142"/>
      <c r="BA110" s="142"/>
      <c r="BB110" s="142"/>
      <c r="BC110" s="15"/>
    </row>
    <row r="111" spans="2:55" ht="18.95" customHeight="1">
      <c r="B111" s="97"/>
      <c r="C111" s="382"/>
      <c r="D111" s="380"/>
      <c r="E111" s="381"/>
      <c r="F111" s="429"/>
      <c r="G111" s="430"/>
      <c r="H111" s="430"/>
      <c r="I111" s="430"/>
      <c r="J111" s="430"/>
      <c r="K111" s="430"/>
      <c r="L111" s="430"/>
      <c r="M111" s="430"/>
      <c r="N111" s="430"/>
      <c r="O111" s="431"/>
      <c r="P111" s="434"/>
      <c r="Q111" s="399"/>
      <c r="R111" s="399"/>
      <c r="S111" s="399"/>
      <c r="T111" s="399"/>
      <c r="U111" s="399"/>
      <c r="V111" s="399"/>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39"/>
      <c r="AY111" s="31"/>
      <c r="AZ111" s="142"/>
      <c r="BA111" s="142"/>
      <c r="BB111" s="142"/>
      <c r="BC111" s="15"/>
    </row>
    <row r="112" spans="2:55" ht="54.95" customHeight="1">
      <c r="B112" s="97"/>
      <c r="C112" s="382"/>
      <c r="D112" s="380"/>
      <c r="E112" s="381"/>
      <c r="F112" s="306" t="s">
        <v>60</v>
      </c>
      <c r="G112" s="341"/>
      <c r="H112" s="341"/>
      <c r="I112" s="341"/>
      <c r="J112" s="341"/>
      <c r="K112" s="341"/>
      <c r="L112" s="341"/>
      <c r="M112" s="341"/>
      <c r="N112" s="341"/>
      <c r="O112" s="363"/>
      <c r="P112" s="306" t="s">
        <v>30</v>
      </c>
      <c r="Q112" s="341"/>
      <c r="R112" s="363"/>
      <c r="S112" s="364" t="s">
        <v>182</v>
      </c>
      <c r="T112" s="413"/>
      <c r="U112" s="413"/>
      <c r="V112" s="413"/>
      <c r="W112" s="413"/>
      <c r="X112" s="413"/>
      <c r="Y112" s="413"/>
      <c r="Z112" s="413"/>
      <c r="AA112" s="413"/>
      <c r="AB112" s="413"/>
      <c r="AC112" s="413"/>
      <c r="AD112" s="413"/>
      <c r="AE112" s="413"/>
      <c r="AF112" s="413"/>
      <c r="AG112" s="413"/>
      <c r="AH112" s="413"/>
      <c r="AI112" s="413"/>
      <c r="AJ112" s="413"/>
      <c r="AK112" s="413"/>
      <c r="AL112" s="413"/>
      <c r="AM112" s="413"/>
      <c r="AN112" s="413"/>
      <c r="AO112" s="413"/>
      <c r="AP112" s="413"/>
      <c r="AQ112" s="413"/>
      <c r="AR112" s="413"/>
      <c r="AS112" s="413"/>
      <c r="AT112" s="413"/>
      <c r="AU112" s="413"/>
      <c r="AV112" s="413"/>
      <c r="AW112" s="413"/>
      <c r="AX112" s="414"/>
      <c r="AY112" s="31"/>
      <c r="AZ112" s="142"/>
      <c r="BA112" s="142"/>
      <c r="BB112" s="142"/>
      <c r="BC112" s="15"/>
    </row>
    <row r="113" spans="2:55" ht="54.95" customHeight="1">
      <c r="B113" s="97"/>
      <c r="C113" s="382"/>
      <c r="D113" s="380"/>
      <c r="E113" s="381"/>
      <c r="F113" s="401" t="s">
        <v>61</v>
      </c>
      <c r="G113" s="415"/>
      <c r="H113" s="415"/>
      <c r="I113" s="415"/>
      <c r="J113" s="415"/>
      <c r="K113" s="415"/>
      <c r="L113" s="415"/>
      <c r="M113" s="415"/>
      <c r="N113" s="415"/>
      <c r="O113" s="416"/>
      <c r="P113" s="306" t="s">
        <v>35</v>
      </c>
      <c r="Q113" s="341"/>
      <c r="R113" s="363"/>
      <c r="S113" s="364" t="s">
        <v>185</v>
      </c>
      <c r="T113" s="413"/>
      <c r="U113" s="413"/>
      <c r="V113" s="413"/>
      <c r="W113" s="413"/>
      <c r="X113" s="413"/>
      <c r="Y113" s="413"/>
      <c r="Z113" s="413"/>
      <c r="AA113" s="413"/>
      <c r="AB113" s="413"/>
      <c r="AC113" s="413"/>
      <c r="AD113" s="413"/>
      <c r="AE113" s="413"/>
      <c r="AF113" s="413"/>
      <c r="AG113" s="413"/>
      <c r="AH113" s="413"/>
      <c r="AI113" s="413"/>
      <c r="AJ113" s="413"/>
      <c r="AK113" s="413"/>
      <c r="AL113" s="413"/>
      <c r="AM113" s="413"/>
      <c r="AN113" s="413"/>
      <c r="AO113" s="413"/>
      <c r="AP113" s="413"/>
      <c r="AQ113" s="413"/>
      <c r="AR113" s="413"/>
      <c r="AS113" s="413"/>
      <c r="AT113" s="413"/>
      <c r="AU113" s="413"/>
      <c r="AV113" s="413"/>
      <c r="AW113" s="413"/>
      <c r="AX113" s="414"/>
      <c r="AY113" s="31"/>
      <c r="AZ113" s="142"/>
      <c r="BA113" s="142"/>
      <c r="BB113" s="142"/>
      <c r="BC113" s="15"/>
    </row>
    <row r="114" spans="2:55" ht="54.95" customHeight="1">
      <c r="B114" s="97"/>
      <c r="C114" s="382"/>
      <c r="D114" s="380"/>
      <c r="E114" s="381"/>
      <c r="F114" s="357" t="s">
        <v>62</v>
      </c>
      <c r="G114" s="358"/>
      <c r="H114" s="358"/>
      <c r="I114" s="358"/>
      <c r="J114" s="358"/>
      <c r="K114" s="358"/>
      <c r="L114" s="358"/>
      <c r="M114" s="358"/>
      <c r="N114" s="358"/>
      <c r="O114" s="359"/>
      <c r="P114" s="306" t="s">
        <v>30</v>
      </c>
      <c r="Q114" s="341"/>
      <c r="R114" s="363"/>
      <c r="S114" s="364" t="s">
        <v>183</v>
      </c>
      <c r="T114" s="365"/>
      <c r="U114" s="365"/>
      <c r="V114" s="365"/>
      <c r="W114" s="365"/>
      <c r="X114" s="365"/>
      <c r="Y114" s="365"/>
      <c r="Z114" s="366"/>
      <c r="AA114" s="406" t="s">
        <v>127</v>
      </c>
      <c r="AB114" s="407"/>
      <c r="AC114" s="408"/>
      <c r="AD114" s="329" t="s">
        <v>126</v>
      </c>
      <c r="AE114" s="367"/>
      <c r="AF114" s="306" t="s">
        <v>30</v>
      </c>
      <c r="AG114" s="404"/>
      <c r="AH114" s="404"/>
      <c r="AI114" s="342"/>
      <c r="AJ114" s="364" t="s">
        <v>184</v>
      </c>
      <c r="AK114" s="411"/>
      <c r="AL114" s="411"/>
      <c r="AM114" s="411"/>
      <c r="AN114" s="411"/>
      <c r="AO114" s="411"/>
      <c r="AP114" s="411"/>
      <c r="AQ114" s="411"/>
      <c r="AR114" s="412"/>
      <c r="AS114" s="407" t="s">
        <v>125</v>
      </c>
      <c r="AT114" s="407"/>
      <c r="AU114" s="407"/>
      <c r="AV114" s="407"/>
      <c r="AW114" s="329" t="s">
        <v>64</v>
      </c>
      <c r="AX114" s="345"/>
      <c r="AY114" s="31"/>
      <c r="AZ114" s="142"/>
      <c r="BA114" s="142"/>
      <c r="BB114" s="142"/>
      <c r="BC114" s="15"/>
    </row>
    <row r="115" spans="2:55" ht="54.95" customHeight="1">
      <c r="B115" s="97"/>
      <c r="C115" s="382"/>
      <c r="D115" s="380"/>
      <c r="E115" s="381"/>
      <c r="F115" s="360"/>
      <c r="G115" s="361"/>
      <c r="H115" s="361"/>
      <c r="I115" s="361"/>
      <c r="J115" s="361"/>
      <c r="K115" s="361"/>
      <c r="L115" s="361"/>
      <c r="M115" s="361"/>
      <c r="N115" s="361"/>
      <c r="O115" s="362"/>
      <c r="P115" s="306" t="s">
        <v>63</v>
      </c>
      <c r="Q115" s="341"/>
      <c r="R115" s="363"/>
      <c r="S115" s="364" t="s">
        <v>128</v>
      </c>
      <c r="T115" s="365"/>
      <c r="U115" s="365"/>
      <c r="V115" s="365"/>
      <c r="W115" s="365"/>
      <c r="X115" s="365"/>
      <c r="Y115" s="365"/>
      <c r="Z115" s="365"/>
      <c r="AA115" s="365"/>
      <c r="AB115" s="365"/>
      <c r="AC115" s="365"/>
      <c r="AD115" s="365"/>
      <c r="AE115" s="366"/>
      <c r="AF115" s="306" t="s">
        <v>63</v>
      </c>
      <c r="AG115" s="404"/>
      <c r="AH115" s="404"/>
      <c r="AI115" s="342"/>
      <c r="AJ115" s="364" t="s">
        <v>130</v>
      </c>
      <c r="AK115" s="411"/>
      <c r="AL115" s="411"/>
      <c r="AM115" s="411"/>
      <c r="AN115" s="411"/>
      <c r="AO115" s="411"/>
      <c r="AP115" s="411"/>
      <c r="AQ115" s="411"/>
      <c r="AR115" s="411"/>
      <c r="AS115" s="411"/>
      <c r="AT115" s="411"/>
      <c r="AU115" s="411"/>
      <c r="AV115" s="411"/>
      <c r="AW115" s="411"/>
      <c r="AX115" s="412"/>
      <c r="AY115" s="31"/>
      <c r="AZ115" s="142"/>
      <c r="BA115" s="142"/>
      <c r="BB115" s="142"/>
      <c r="BC115" s="15"/>
    </row>
    <row r="116" spans="2:55" ht="51.95" customHeight="1">
      <c r="B116" s="97"/>
      <c r="C116" s="382"/>
      <c r="D116" s="380"/>
      <c r="E116" s="381"/>
      <c r="F116" s="401" t="s">
        <v>65</v>
      </c>
      <c r="G116" s="402"/>
      <c r="H116" s="402"/>
      <c r="I116" s="402"/>
      <c r="J116" s="402"/>
      <c r="K116" s="402"/>
      <c r="L116" s="402"/>
      <c r="M116" s="402"/>
      <c r="N116" s="402"/>
      <c r="O116" s="403"/>
      <c r="P116" s="306" t="s">
        <v>35</v>
      </c>
      <c r="Q116" s="341"/>
      <c r="R116" s="363"/>
      <c r="S116" s="364" t="s">
        <v>129</v>
      </c>
      <c r="T116" s="365"/>
      <c r="U116" s="365"/>
      <c r="V116" s="365"/>
      <c r="W116" s="365"/>
      <c r="X116" s="365"/>
      <c r="Y116" s="365"/>
      <c r="Z116" s="365"/>
      <c r="AA116" s="365"/>
      <c r="AB116" s="365"/>
      <c r="AC116" s="365"/>
      <c r="AD116" s="365"/>
      <c r="AE116" s="366"/>
      <c r="AF116" s="306" t="s">
        <v>35</v>
      </c>
      <c r="AG116" s="404"/>
      <c r="AH116" s="404"/>
      <c r="AI116" s="342"/>
      <c r="AJ116" s="364" t="s">
        <v>129</v>
      </c>
      <c r="AK116" s="411"/>
      <c r="AL116" s="411"/>
      <c r="AM116" s="411"/>
      <c r="AN116" s="411"/>
      <c r="AO116" s="411"/>
      <c r="AP116" s="411"/>
      <c r="AQ116" s="411"/>
      <c r="AR116" s="411"/>
      <c r="AS116" s="411"/>
      <c r="AT116" s="411"/>
      <c r="AU116" s="411"/>
      <c r="AV116" s="411"/>
      <c r="AW116" s="411"/>
      <c r="AX116" s="412"/>
      <c r="AY116" s="31"/>
      <c r="AZ116" s="142"/>
      <c r="BA116" s="142"/>
      <c r="BB116" s="142"/>
      <c r="BC116" s="15"/>
    </row>
    <row r="117" spans="2:55" ht="39.950000000000003" customHeight="1">
      <c r="B117" s="97"/>
      <c r="C117" s="382"/>
      <c r="D117" s="380"/>
      <c r="E117" s="381"/>
      <c r="F117" s="316" t="s">
        <v>66</v>
      </c>
      <c r="G117" s="392"/>
      <c r="H117" s="392"/>
      <c r="I117" s="392"/>
      <c r="J117" s="392"/>
      <c r="K117" s="392"/>
      <c r="L117" s="392"/>
      <c r="M117" s="392"/>
      <c r="N117" s="392"/>
      <c r="O117" s="393"/>
      <c r="P117" s="42"/>
      <c r="Q117" s="377" t="s">
        <v>58</v>
      </c>
      <c r="R117" s="377"/>
      <c r="S117" s="377"/>
      <c r="T117" s="377"/>
      <c r="U117" s="377"/>
      <c r="V117" s="377"/>
      <c r="W117" s="377"/>
      <c r="X117" s="377"/>
      <c r="Y117" s="377"/>
      <c r="Z117" s="377"/>
      <c r="AA117" s="377"/>
      <c r="AB117" s="377"/>
      <c r="AC117" s="377"/>
      <c r="AD117" s="377"/>
      <c r="AE117" s="377"/>
      <c r="AF117" s="377"/>
      <c r="AG117" s="377"/>
      <c r="AH117" s="377"/>
      <c r="AI117" s="377"/>
      <c r="AJ117" s="377"/>
      <c r="AK117" s="377"/>
      <c r="AL117" s="397"/>
      <c r="AM117" s="397"/>
      <c r="AN117" s="397"/>
      <c r="AO117" s="397"/>
      <c r="AP117" s="397"/>
      <c r="AQ117" s="397"/>
      <c r="AR117" s="397"/>
      <c r="AS117" s="397"/>
      <c r="AT117" s="397"/>
      <c r="AU117" s="397"/>
      <c r="AV117" s="397"/>
      <c r="AW117" s="397"/>
      <c r="AX117" s="326"/>
      <c r="AY117" s="31"/>
      <c r="AZ117" s="142"/>
      <c r="BA117" s="142"/>
      <c r="BB117" s="142"/>
      <c r="BC117" s="15"/>
    </row>
    <row r="118" spans="2:55" ht="39.950000000000003" customHeight="1">
      <c r="B118" s="97"/>
      <c r="C118" s="382"/>
      <c r="D118" s="380"/>
      <c r="E118" s="381"/>
      <c r="F118" s="394"/>
      <c r="G118" s="395"/>
      <c r="H118" s="395"/>
      <c r="I118" s="395"/>
      <c r="J118" s="395"/>
      <c r="K118" s="395"/>
      <c r="L118" s="395"/>
      <c r="M118" s="395"/>
      <c r="N118" s="395"/>
      <c r="O118" s="396"/>
      <c r="P118" s="16"/>
      <c r="Q118" s="398" t="s">
        <v>97</v>
      </c>
      <c r="R118" s="398"/>
      <c r="S118" s="398"/>
      <c r="T118" s="398"/>
      <c r="U118" s="398"/>
      <c r="V118" s="372"/>
      <c r="W118" s="372"/>
      <c r="X118" s="372"/>
      <c r="Y118" s="398" t="s">
        <v>80</v>
      </c>
      <c r="Z118" s="399"/>
      <c r="AA118" s="399"/>
      <c r="AB118" s="399"/>
      <c r="AC118" s="399"/>
      <c r="AD118" s="400"/>
      <c r="AE118" s="314"/>
      <c r="AF118" s="314"/>
      <c r="AG118" s="314"/>
      <c r="AH118" s="383" t="s">
        <v>79</v>
      </c>
      <c r="AI118" s="384"/>
      <c r="AJ118" s="384"/>
      <c r="AK118" s="384"/>
      <c r="AL118" s="384"/>
      <c r="AM118" s="384"/>
      <c r="AN118" s="405"/>
      <c r="AO118" s="314"/>
      <c r="AP118" s="314"/>
      <c r="AQ118" s="314"/>
      <c r="AR118" s="314"/>
      <c r="AS118" s="314"/>
      <c r="AT118" s="314"/>
      <c r="AU118" s="314"/>
      <c r="AV118" s="314"/>
      <c r="AW118" s="314"/>
      <c r="AX118" s="315"/>
      <c r="AY118" s="31"/>
      <c r="AZ118" s="142"/>
      <c r="BA118" s="142"/>
      <c r="BB118" s="142"/>
      <c r="BC118" s="15"/>
    </row>
    <row r="119" spans="2:55" ht="20.100000000000001" customHeight="1">
      <c r="B119" s="97"/>
      <c r="C119" s="382"/>
      <c r="D119" s="380"/>
      <c r="E119" s="381"/>
      <c r="F119" s="316" t="s">
        <v>67</v>
      </c>
      <c r="G119" s="317"/>
      <c r="H119" s="317"/>
      <c r="I119" s="317"/>
      <c r="J119" s="317"/>
      <c r="K119" s="317"/>
      <c r="L119" s="317"/>
      <c r="M119" s="317"/>
      <c r="N119" s="317"/>
      <c r="O119" s="318"/>
      <c r="P119" s="190"/>
      <c r="Q119" s="377" t="s">
        <v>58</v>
      </c>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97"/>
      <c r="AM119" s="325"/>
      <c r="AN119" s="325"/>
      <c r="AO119" s="325"/>
      <c r="AP119" s="325"/>
      <c r="AQ119" s="325"/>
      <c r="AR119" s="325"/>
      <c r="AS119" s="325"/>
      <c r="AT119" s="325"/>
      <c r="AU119" s="325"/>
      <c r="AV119" s="325"/>
      <c r="AW119" s="325"/>
      <c r="AX119" s="326"/>
      <c r="AY119" s="31"/>
      <c r="AZ119" s="142"/>
      <c r="BA119" s="142"/>
      <c r="BB119" s="142"/>
      <c r="BC119" s="15"/>
    </row>
    <row r="120" spans="2:55" ht="20.100000000000001" customHeight="1">
      <c r="B120" s="97"/>
      <c r="C120" s="368"/>
      <c r="D120" s="213"/>
      <c r="E120" s="369"/>
      <c r="F120" s="374"/>
      <c r="G120" s="375"/>
      <c r="H120" s="375"/>
      <c r="I120" s="375"/>
      <c r="J120" s="375"/>
      <c r="K120" s="375"/>
      <c r="L120" s="375"/>
      <c r="M120" s="375"/>
      <c r="N120" s="375"/>
      <c r="O120" s="321"/>
      <c r="P120" s="376"/>
      <c r="Q120" s="378"/>
      <c r="R120" s="378"/>
      <c r="S120" s="378"/>
      <c r="T120" s="378"/>
      <c r="U120" s="378"/>
      <c r="V120" s="378"/>
      <c r="W120" s="378"/>
      <c r="X120" s="378"/>
      <c r="Y120" s="378"/>
      <c r="Z120" s="378"/>
      <c r="AA120" s="378"/>
      <c r="AB120" s="378"/>
      <c r="AC120" s="378"/>
      <c r="AD120" s="378"/>
      <c r="AE120" s="378"/>
      <c r="AF120" s="378"/>
      <c r="AG120" s="378"/>
      <c r="AH120" s="378"/>
      <c r="AI120" s="378"/>
      <c r="AJ120" s="378"/>
      <c r="AK120" s="378"/>
      <c r="AL120" s="242"/>
      <c r="AM120" s="242"/>
      <c r="AN120" s="242"/>
      <c r="AO120" s="242"/>
      <c r="AP120" s="242"/>
      <c r="AQ120" s="242"/>
      <c r="AR120" s="242"/>
      <c r="AS120" s="242"/>
      <c r="AT120" s="242"/>
      <c r="AU120" s="242"/>
      <c r="AV120" s="242"/>
      <c r="AW120" s="409"/>
      <c r="AX120" s="293"/>
      <c r="AY120" s="31"/>
      <c r="AZ120" s="142"/>
      <c r="BA120" s="142"/>
      <c r="BB120" s="142"/>
      <c r="BC120" s="15"/>
    </row>
    <row r="121" spans="2:55" ht="39.950000000000003" customHeight="1">
      <c r="B121" s="97"/>
      <c r="C121" s="370"/>
      <c r="D121" s="215"/>
      <c r="E121" s="230"/>
      <c r="F121" s="322"/>
      <c r="G121" s="323"/>
      <c r="H121" s="323"/>
      <c r="I121" s="323"/>
      <c r="J121" s="323"/>
      <c r="K121" s="323"/>
      <c r="L121" s="323"/>
      <c r="M121" s="323"/>
      <c r="N121" s="323"/>
      <c r="O121" s="324"/>
      <c r="P121" s="41"/>
      <c r="Q121" s="371" t="s">
        <v>98</v>
      </c>
      <c r="R121" s="371"/>
      <c r="S121" s="371"/>
      <c r="T121" s="371"/>
      <c r="U121" s="371"/>
      <c r="V121" s="372"/>
      <c r="W121" s="372"/>
      <c r="X121" s="372"/>
      <c r="Y121" s="371" t="s">
        <v>111</v>
      </c>
      <c r="Z121" s="373"/>
      <c r="AA121" s="373"/>
      <c r="AB121" s="373"/>
      <c r="AC121" s="373"/>
      <c r="AD121" s="410"/>
      <c r="AE121" s="314"/>
      <c r="AF121" s="314"/>
      <c r="AG121" s="314"/>
      <c r="AH121" s="383" t="s">
        <v>96</v>
      </c>
      <c r="AI121" s="384"/>
      <c r="AJ121" s="384"/>
      <c r="AK121" s="384"/>
      <c r="AL121" s="384"/>
      <c r="AM121" s="384"/>
      <c r="AN121" s="405"/>
      <c r="AO121" s="314"/>
      <c r="AP121" s="314"/>
      <c r="AQ121" s="314"/>
      <c r="AR121" s="314"/>
      <c r="AS121" s="314"/>
      <c r="AT121" s="314"/>
      <c r="AU121" s="314"/>
      <c r="AV121" s="314"/>
      <c r="AW121" s="314"/>
      <c r="AX121" s="315"/>
      <c r="AY121" s="31"/>
      <c r="AZ121" s="142"/>
      <c r="BA121" s="142"/>
      <c r="BB121" s="142"/>
      <c r="BC121" s="15"/>
    </row>
    <row r="122" spans="2:55" ht="53.1" customHeight="1">
      <c r="B122" s="97"/>
      <c r="C122" s="190"/>
      <c r="D122" s="351"/>
      <c r="E122" s="352"/>
      <c r="F122" s="306" t="s">
        <v>69</v>
      </c>
      <c r="G122" s="307"/>
      <c r="H122" s="307"/>
      <c r="I122" s="307"/>
      <c r="J122" s="307"/>
      <c r="K122" s="307"/>
      <c r="L122" s="307"/>
      <c r="M122" s="307"/>
      <c r="N122" s="307"/>
      <c r="O122" s="308"/>
      <c r="P122" s="350">
        <v>123000</v>
      </c>
      <c r="Q122" s="310"/>
      <c r="R122" s="310"/>
      <c r="S122" s="310"/>
      <c r="T122" s="310"/>
      <c r="U122" s="310"/>
      <c r="V122" s="310"/>
      <c r="W122" s="310"/>
      <c r="X122" s="310"/>
      <c r="Y122" s="329" t="s">
        <v>14</v>
      </c>
      <c r="Z122" s="330"/>
      <c r="AA122" s="340" t="s">
        <v>73</v>
      </c>
      <c r="AB122" s="341"/>
      <c r="AC122" s="341"/>
      <c r="AD122" s="341"/>
      <c r="AE122" s="341"/>
      <c r="AF122" s="341"/>
      <c r="AG122" s="341"/>
      <c r="AH122" s="341"/>
      <c r="AI122" s="341"/>
      <c r="AJ122" s="341"/>
      <c r="AK122" s="341"/>
      <c r="AL122" s="342"/>
      <c r="AM122" s="343"/>
      <c r="AN122" s="344"/>
      <c r="AO122" s="344"/>
      <c r="AP122" s="344"/>
      <c r="AQ122" s="344"/>
      <c r="AR122" s="344"/>
      <c r="AS122" s="344"/>
      <c r="AT122" s="344"/>
      <c r="AU122" s="344"/>
      <c r="AV122" s="344"/>
      <c r="AW122" s="329" t="s">
        <v>14</v>
      </c>
      <c r="AX122" s="345"/>
      <c r="AY122" s="31"/>
      <c r="AZ122" s="142"/>
      <c r="BA122" s="142"/>
      <c r="BB122" s="142"/>
      <c r="BC122" s="15"/>
    </row>
    <row r="123" spans="2:55" ht="53.1" customHeight="1">
      <c r="B123" s="97"/>
      <c r="C123" s="346" t="s">
        <v>78</v>
      </c>
      <c r="D123" s="347"/>
      <c r="E123" s="348"/>
      <c r="F123" s="306" t="s">
        <v>70</v>
      </c>
      <c r="G123" s="307"/>
      <c r="H123" s="307"/>
      <c r="I123" s="307"/>
      <c r="J123" s="307"/>
      <c r="K123" s="307"/>
      <c r="L123" s="307"/>
      <c r="M123" s="307"/>
      <c r="N123" s="307"/>
      <c r="O123" s="308"/>
      <c r="P123" s="350">
        <v>100000</v>
      </c>
      <c r="Q123" s="310"/>
      <c r="R123" s="310"/>
      <c r="S123" s="310"/>
      <c r="T123" s="310"/>
      <c r="U123" s="310"/>
      <c r="V123" s="310"/>
      <c r="W123" s="310"/>
      <c r="X123" s="310"/>
      <c r="Y123" s="329" t="s">
        <v>14</v>
      </c>
      <c r="Z123" s="330"/>
      <c r="AA123" s="331"/>
      <c r="AB123" s="332"/>
      <c r="AC123" s="332"/>
      <c r="AD123" s="332"/>
      <c r="AE123" s="332"/>
      <c r="AF123" s="332"/>
      <c r="AG123" s="332"/>
      <c r="AH123" s="332"/>
      <c r="AI123" s="332"/>
      <c r="AJ123" s="332"/>
      <c r="AK123" s="332"/>
      <c r="AL123" s="333"/>
      <c r="AM123" s="343"/>
      <c r="AN123" s="344"/>
      <c r="AO123" s="344"/>
      <c r="AP123" s="344"/>
      <c r="AQ123" s="344"/>
      <c r="AR123" s="344"/>
      <c r="AS123" s="344"/>
      <c r="AT123" s="344"/>
      <c r="AU123" s="344"/>
      <c r="AV123" s="344"/>
      <c r="AW123" s="329" t="s">
        <v>14</v>
      </c>
      <c r="AX123" s="345"/>
      <c r="AY123" s="31"/>
      <c r="AZ123" s="142"/>
      <c r="BA123" s="142"/>
      <c r="BB123" s="142"/>
      <c r="BC123" s="15"/>
    </row>
    <row r="124" spans="2:55" ht="53.1" customHeight="1">
      <c r="B124" s="97"/>
      <c r="C124" s="349"/>
      <c r="D124" s="347"/>
      <c r="E124" s="348"/>
      <c r="F124" s="306" t="s">
        <v>71</v>
      </c>
      <c r="G124" s="307"/>
      <c r="H124" s="307"/>
      <c r="I124" s="307"/>
      <c r="J124" s="307"/>
      <c r="K124" s="307"/>
      <c r="L124" s="307"/>
      <c r="M124" s="307"/>
      <c r="N124" s="307"/>
      <c r="O124" s="308"/>
      <c r="P124" s="350">
        <v>100000</v>
      </c>
      <c r="Q124" s="310"/>
      <c r="R124" s="310"/>
      <c r="S124" s="310"/>
      <c r="T124" s="310"/>
      <c r="U124" s="310"/>
      <c r="V124" s="310"/>
      <c r="W124" s="310"/>
      <c r="X124" s="310"/>
      <c r="Y124" s="329" t="s">
        <v>14</v>
      </c>
      <c r="Z124" s="330"/>
      <c r="AA124" s="331"/>
      <c r="AB124" s="332"/>
      <c r="AC124" s="332"/>
      <c r="AD124" s="332"/>
      <c r="AE124" s="332"/>
      <c r="AF124" s="332"/>
      <c r="AG124" s="332"/>
      <c r="AH124" s="332"/>
      <c r="AI124" s="332"/>
      <c r="AJ124" s="332"/>
      <c r="AK124" s="332"/>
      <c r="AL124" s="333"/>
      <c r="AM124" s="343"/>
      <c r="AN124" s="344"/>
      <c r="AO124" s="344"/>
      <c r="AP124" s="344"/>
      <c r="AQ124" s="344"/>
      <c r="AR124" s="344"/>
      <c r="AS124" s="344"/>
      <c r="AT124" s="344"/>
      <c r="AU124" s="344"/>
      <c r="AV124" s="344"/>
      <c r="AW124" s="329" t="s">
        <v>14</v>
      </c>
      <c r="AX124" s="345"/>
      <c r="AY124" s="31"/>
      <c r="AZ124" s="142"/>
      <c r="BA124" s="142"/>
      <c r="BB124" s="142"/>
      <c r="BC124" s="15"/>
    </row>
    <row r="125" spans="2:55" ht="53.1" customHeight="1">
      <c r="B125" s="97"/>
      <c r="C125" s="349"/>
      <c r="D125" s="347"/>
      <c r="E125" s="348"/>
      <c r="F125" s="353"/>
      <c r="G125" s="354"/>
      <c r="H125" s="354"/>
      <c r="I125" s="354"/>
      <c r="J125" s="354"/>
      <c r="K125" s="354"/>
      <c r="L125" s="354"/>
      <c r="M125" s="354"/>
      <c r="N125" s="354"/>
      <c r="O125" s="355"/>
      <c r="P125" s="343"/>
      <c r="Q125" s="356"/>
      <c r="R125" s="356"/>
      <c r="S125" s="356"/>
      <c r="T125" s="356"/>
      <c r="U125" s="356"/>
      <c r="V125" s="356"/>
      <c r="W125" s="356"/>
      <c r="X125" s="356"/>
      <c r="Y125" s="329" t="s">
        <v>14</v>
      </c>
      <c r="Z125" s="330"/>
      <c r="AA125" s="331"/>
      <c r="AB125" s="332"/>
      <c r="AC125" s="332"/>
      <c r="AD125" s="332"/>
      <c r="AE125" s="332"/>
      <c r="AF125" s="332"/>
      <c r="AG125" s="332"/>
      <c r="AH125" s="332"/>
      <c r="AI125" s="332"/>
      <c r="AJ125" s="332"/>
      <c r="AK125" s="332"/>
      <c r="AL125" s="333"/>
      <c r="AM125" s="343"/>
      <c r="AN125" s="344"/>
      <c r="AO125" s="344"/>
      <c r="AP125" s="344"/>
      <c r="AQ125" s="344"/>
      <c r="AR125" s="344"/>
      <c r="AS125" s="344"/>
      <c r="AT125" s="344"/>
      <c r="AU125" s="344"/>
      <c r="AV125" s="344"/>
      <c r="AW125" s="329" t="s">
        <v>14</v>
      </c>
      <c r="AX125" s="345"/>
      <c r="AY125" s="31"/>
      <c r="AZ125" s="142"/>
      <c r="BA125" s="142"/>
      <c r="BB125" s="142"/>
      <c r="BC125" s="15"/>
    </row>
    <row r="126" spans="2:55" ht="53.1" customHeight="1">
      <c r="B126" s="97"/>
      <c r="C126" s="191"/>
      <c r="D126" s="215"/>
      <c r="E126" s="230"/>
      <c r="F126" s="306" t="s">
        <v>72</v>
      </c>
      <c r="G126" s="307"/>
      <c r="H126" s="307"/>
      <c r="I126" s="307"/>
      <c r="J126" s="307"/>
      <c r="K126" s="307"/>
      <c r="L126" s="307"/>
      <c r="M126" s="307"/>
      <c r="N126" s="307"/>
      <c r="O126" s="308"/>
      <c r="P126" s="43"/>
      <c r="Q126" s="309" t="s">
        <v>81</v>
      </c>
      <c r="R126" s="309"/>
      <c r="S126" s="310">
        <f>IF(SUM(P122:X125,AM122:AV125)=0,"",SUM(P122:X125,AM122:AV125))</f>
        <v>323000</v>
      </c>
      <c r="T126" s="310"/>
      <c r="U126" s="310"/>
      <c r="V126" s="310"/>
      <c r="W126" s="310"/>
      <c r="X126" s="310"/>
      <c r="Y126" s="310"/>
      <c r="Z126" s="329" t="s">
        <v>14</v>
      </c>
      <c r="AA126" s="334"/>
      <c r="AB126" s="309" t="s">
        <v>74</v>
      </c>
      <c r="AC126" s="335"/>
      <c r="AD126" s="335"/>
      <c r="AE126" s="310">
        <v>120000</v>
      </c>
      <c r="AF126" s="310"/>
      <c r="AG126" s="336"/>
      <c r="AH126" s="336"/>
      <c r="AI126" s="336"/>
      <c r="AJ126" s="336"/>
      <c r="AK126" s="336"/>
      <c r="AL126" s="336"/>
      <c r="AM126" s="336"/>
      <c r="AN126" s="337"/>
      <c r="AO126" s="337"/>
      <c r="AP126" s="309" t="s">
        <v>82</v>
      </c>
      <c r="AQ126" s="338"/>
      <c r="AR126" s="338"/>
      <c r="AS126" s="338"/>
      <c r="AT126" s="338"/>
      <c r="AU126" s="338"/>
      <c r="AV126" s="338"/>
      <c r="AW126" s="338"/>
      <c r="AX126" s="35"/>
      <c r="AY126" s="31"/>
      <c r="AZ126" s="142"/>
      <c r="BA126" s="142"/>
      <c r="BB126" s="142"/>
      <c r="BC126" s="15"/>
    </row>
    <row r="127" spans="2:55" ht="6" customHeight="1">
      <c r="B127" s="97"/>
      <c r="C127" s="316" t="s">
        <v>92</v>
      </c>
      <c r="D127" s="317"/>
      <c r="E127" s="317"/>
      <c r="F127" s="317"/>
      <c r="G127" s="317"/>
      <c r="H127" s="317"/>
      <c r="I127" s="317"/>
      <c r="J127" s="317"/>
      <c r="K127" s="317"/>
      <c r="L127" s="317"/>
      <c r="M127" s="317"/>
      <c r="N127" s="317"/>
      <c r="O127" s="318"/>
      <c r="P127" s="190"/>
      <c r="Q127" s="325"/>
      <c r="R127" s="325"/>
      <c r="S127" s="325"/>
      <c r="T127" s="325"/>
      <c r="U127" s="325"/>
      <c r="V127" s="325"/>
      <c r="W127" s="325"/>
      <c r="X127" s="325"/>
      <c r="Y127" s="325"/>
      <c r="Z127" s="325"/>
      <c r="AA127" s="325"/>
      <c r="AB127" s="325"/>
      <c r="AC127" s="325"/>
      <c r="AD127" s="325"/>
      <c r="AE127" s="325"/>
      <c r="AF127" s="325"/>
      <c r="AG127" s="325"/>
      <c r="AH127" s="325"/>
      <c r="AI127" s="325"/>
      <c r="AJ127" s="325"/>
      <c r="AK127" s="325"/>
      <c r="AL127" s="325"/>
      <c r="AM127" s="325"/>
      <c r="AN127" s="325"/>
      <c r="AO127" s="325"/>
      <c r="AP127" s="325"/>
      <c r="AQ127" s="325"/>
      <c r="AR127" s="325"/>
      <c r="AS127" s="325"/>
      <c r="AT127" s="325"/>
      <c r="AU127" s="325"/>
      <c r="AV127" s="325"/>
      <c r="AW127" s="325"/>
      <c r="AX127" s="326"/>
      <c r="AY127" s="31"/>
      <c r="AZ127" s="142"/>
      <c r="BA127" s="142"/>
      <c r="BB127" s="142"/>
      <c r="BC127" s="15"/>
    </row>
    <row r="128" spans="2:55" ht="36" customHeight="1">
      <c r="B128" s="97"/>
      <c r="C128" s="319"/>
      <c r="D128" s="320"/>
      <c r="E128" s="320"/>
      <c r="F128" s="320"/>
      <c r="G128" s="320"/>
      <c r="H128" s="320"/>
      <c r="I128" s="320"/>
      <c r="J128" s="320"/>
      <c r="K128" s="320"/>
      <c r="L128" s="320"/>
      <c r="M128" s="320"/>
      <c r="N128" s="320"/>
      <c r="O128" s="321"/>
      <c r="P128" s="40"/>
      <c r="Q128" s="163" t="s">
        <v>93</v>
      </c>
      <c r="R128" s="163"/>
      <c r="S128" s="163"/>
      <c r="T128" s="163"/>
      <c r="U128" s="163"/>
      <c r="V128" s="163"/>
      <c r="W128" s="163"/>
      <c r="X128" s="163"/>
      <c r="Y128" s="327"/>
      <c r="Z128" s="327"/>
      <c r="AA128" s="327"/>
      <c r="AB128" s="327"/>
      <c r="AC128" s="313" t="s">
        <v>131</v>
      </c>
      <c r="AD128" s="313"/>
      <c r="AE128" s="163" t="s">
        <v>75</v>
      </c>
      <c r="AF128" s="163"/>
      <c r="AG128" s="328"/>
      <c r="AH128" s="242"/>
      <c r="AI128" s="242"/>
      <c r="AJ128" s="242"/>
      <c r="AK128" s="242"/>
      <c r="AL128" s="163" t="s">
        <v>76</v>
      </c>
      <c r="AM128" s="327"/>
      <c r="AN128" s="327"/>
      <c r="AO128" s="327"/>
      <c r="AP128" s="327"/>
      <c r="AQ128" s="327"/>
      <c r="AR128" s="327"/>
      <c r="AS128" s="242"/>
      <c r="AT128" s="242"/>
      <c r="AU128" s="313" t="s">
        <v>132</v>
      </c>
      <c r="AV128" s="339"/>
      <c r="AW128" s="147" t="s">
        <v>75</v>
      </c>
      <c r="AX128" s="293"/>
      <c r="AY128" s="31"/>
      <c r="AZ128" s="142"/>
      <c r="BA128" s="142"/>
      <c r="BB128" s="142"/>
      <c r="BC128" s="15"/>
    </row>
    <row r="129" spans="2:55" ht="36" customHeight="1">
      <c r="B129" s="97"/>
      <c r="C129" s="319"/>
      <c r="D129" s="320"/>
      <c r="E129" s="320"/>
      <c r="F129" s="320"/>
      <c r="G129" s="320"/>
      <c r="H129" s="320"/>
      <c r="I129" s="320"/>
      <c r="J129" s="320"/>
      <c r="K129" s="320"/>
      <c r="L129" s="320"/>
      <c r="M129" s="320"/>
      <c r="N129" s="320"/>
      <c r="O129" s="321"/>
      <c r="P129" s="40"/>
      <c r="Q129" s="163" t="s">
        <v>186</v>
      </c>
      <c r="R129" s="327"/>
      <c r="S129" s="327"/>
      <c r="T129" s="327"/>
      <c r="U129" s="327"/>
      <c r="V129" s="327"/>
      <c r="W129" s="327"/>
      <c r="X129" s="327"/>
      <c r="Y129" s="327"/>
      <c r="Z129" s="327"/>
      <c r="AA129" s="327"/>
      <c r="AB129" s="327"/>
      <c r="AC129" s="313" t="s">
        <v>131</v>
      </c>
      <c r="AD129" s="313"/>
      <c r="AE129" s="163" t="s">
        <v>75</v>
      </c>
      <c r="AF129" s="163"/>
      <c r="AG129" s="327"/>
      <c r="AH129" s="242"/>
      <c r="AI129" s="242"/>
      <c r="AJ129" s="242"/>
      <c r="AK129" s="242"/>
      <c r="AL129" s="251"/>
      <c r="AM129" s="252"/>
      <c r="AN129" s="252"/>
      <c r="AO129" s="252"/>
      <c r="AP129" s="252"/>
      <c r="AQ129" s="252"/>
      <c r="AR129" s="252"/>
      <c r="AS129" s="266"/>
      <c r="AT129" s="266"/>
      <c r="AU129" s="265"/>
      <c r="AV129" s="266"/>
      <c r="AW129" s="267"/>
      <c r="AX129" s="268"/>
      <c r="AY129" s="31"/>
      <c r="AZ129" s="142"/>
      <c r="BA129" s="142"/>
      <c r="BB129" s="142"/>
      <c r="BC129" s="15"/>
    </row>
    <row r="130" spans="2:55" ht="36" customHeight="1">
      <c r="B130" s="97"/>
      <c r="C130" s="319"/>
      <c r="D130" s="320"/>
      <c r="E130" s="320"/>
      <c r="F130" s="320"/>
      <c r="G130" s="320"/>
      <c r="H130" s="320"/>
      <c r="I130" s="320"/>
      <c r="J130" s="320"/>
      <c r="K130" s="320"/>
      <c r="L130" s="320"/>
      <c r="M130" s="320"/>
      <c r="N130" s="320"/>
      <c r="O130" s="321"/>
      <c r="P130" s="40"/>
      <c r="Q130" s="251"/>
      <c r="R130" s="251"/>
      <c r="S130" s="251"/>
      <c r="T130" s="251"/>
      <c r="U130" s="251"/>
      <c r="V130" s="251"/>
      <c r="W130" s="251"/>
      <c r="X130" s="251"/>
      <c r="Y130" s="251"/>
      <c r="Z130" s="251"/>
      <c r="AA130" s="252"/>
      <c r="AB130" s="252"/>
      <c r="AC130" s="265"/>
      <c r="AD130" s="265"/>
      <c r="AE130" s="251"/>
      <c r="AF130" s="251"/>
      <c r="AG130" s="252"/>
      <c r="AH130" s="242"/>
      <c r="AI130" s="242"/>
      <c r="AJ130" s="242"/>
      <c r="AK130" s="242"/>
      <c r="AL130" s="251"/>
      <c r="AM130" s="252"/>
      <c r="AN130" s="252"/>
      <c r="AO130" s="252"/>
      <c r="AP130" s="252"/>
      <c r="AQ130" s="252"/>
      <c r="AR130" s="252"/>
      <c r="AS130" s="266"/>
      <c r="AT130" s="266"/>
      <c r="AU130" s="265"/>
      <c r="AV130" s="266"/>
      <c r="AW130" s="267"/>
      <c r="AX130" s="268"/>
      <c r="AY130" s="31"/>
      <c r="AZ130" s="142"/>
      <c r="BA130" s="142"/>
      <c r="BB130" s="142"/>
      <c r="BC130" s="15"/>
    </row>
    <row r="131" spans="2:55" ht="6" customHeight="1">
      <c r="B131" s="97"/>
      <c r="C131" s="322"/>
      <c r="D131" s="323"/>
      <c r="E131" s="323"/>
      <c r="F131" s="323"/>
      <c r="G131" s="323"/>
      <c r="H131" s="323"/>
      <c r="I131" s="323"/>
      <c r="J131" s="323"/>
      <c r="K131" s="323"/>
      <c r="L131" s="323"/>
      <c r="M131" s="323"/>
      <c r="N131" s="323"/>
      <c r="O131" s="324"/>
      <c r="P131" s="191"/>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314"/>
      <c r="AM131" s="314"/>
      <c r="AN131" s="314"/>
      <c r="AO131" s="314"/>
      <c r="AP131" s="314"/>
      <c r="AQ131" s="314"/>
      <c r="AR131" s="314"/>
      <c r="AS131" s="314"/>
      <c r="AT131" s="314"/>
      <c r="AU131" s="314"/>
      <c r="AV131" s="314"/>
      <c r="AW131" s="314"/>
      <c r="AX131" s="315"/>
      <c r="AY131" s="31"/>
      <c r="AZ131" s="142"/>
      <c r="BA131" s="142"/>
      <c r="BB131" s="142"/>
      <c r="BC131" s="15"/>
    </row>
    <row r="132" spans="2:55" ht="30" customHeight="1">
      <c r="B132" s="97"/>
      <c r="C132" s="220" t="s">
        <v>39</v>
      </c>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c r="AK132" s="221"/>
      <c r="AL132" s="221"/>
      <c r="AM132" s="221"/>
      <c r="AN132" s="221"/>
      <c r="AO132" s="221"/>
      <c r="AP132" s="221"/>
      <c r="AQ132" s="221"/>
      <c r="AR132" s="221"/>
      <c r="AS132" s="221"/>
      <c r="AT132" s="221"/>
      <c r="AU132" s="221"/>
      <c r="AV132" s="221"/>
      <c r="AW132" s="221"/>
      <c r="AX132" s="281"/>
      <c r="AY132" s="14"/>
      <c r="AZ132" s="142"/>
      <c r="BA132" s="142"/>
      <c r="BB132" s="142"/>
      <c r="BC132" s="15"/>
    </row>
    <row r="133" spans="2:55">
      <c r="B133" s="97"/>
      <c r="C133" s="282" t="s">
        <v>77</v>
      </c>
      <c r="D133" s="282"/>
      <c r="E133" s="282"/>
      <c r="F133" s="282"/>
      <c r="G133" s="282"/>
      <c r="H133" s="282"/>
      <c r="I133" s="282"/>
      <c r="J133" s="282"/>
      <c r="K133" s="282"/>
      <c r="L133" s="282"/>
      <c r="M133" s="282"/>
      <c r="N133" s="282"/>
      <c r="O133" s="282"/>
      <c r="P133" s="282"/>
      <c r="Q133" s="282"/>
      <c r="R133" s="282"/>
      <c r="S133" s="282"/>
      <c r="T133" s="282"/>
      <c r="U133" s="282"/>
      <c r="V133" s="282"/>
      <c r="W133" s="282"/>
      <c r="X133" s="282"/>
      <c r="Y133" s="282"/>
      <c r="Z133" s="282"/>
      <c r="AA133" s="282"/>
      <c r="AB133" s="282"/>
      <c r="AC133" s="282"/>
      <c r="AD133" s="282"/>
      <c r="AE133" s="282"/>
      <c r="AF133" s="282"/>
      <c r="AG133" s="282"/>
      <c r="AH133" s="282"/>
      <c r="AI133" s="282"/>
      <c r="AJ133" s="282"/>
      <c r="AK133" s="282"/>
      <c r="AL133" s="282"/>
      <c r="AM133" s="282"/>
      <c r="AN133" s="282"/>
      <c r="AO133" s="282"/>
      <c r="AP133" s="282"/>
      <c r="AQ133" s="282"/>
      <c r="AR133" s="282"/>
      <c r="AS133" s="282"/>
      <c r="AT133" s="282"/>
      <c r="AU133" s="282"/>
      <c r="AV133" s="282"/>
      <c r="AW133" s="282"/>
      <c r="AX133" s="282"/>
      <c r="AY133" s="30"/>
      <c r="AZ133" s="142"/>
      <c r="BA133" s="142"/>
      <c r="BB133" s="142"/>
      <c r="BC133" s="15"/>
    </row>
    <row r="134" spans="2:55" ht="17.25" customHeight="1">
      <c r="B134" s="14"/>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c r="AA134" s="211"/>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c r="AY134" s="211"/>
      <c r="AZ134" s="142"/>
      <c r="BA134" s="142"/>
      <c r="BB134" s="142"/>
      <c r="BC134" s="15"/>
    </row>
    <row r="135" spans="2:55" ht="17.25" customHeight="1">
      <c r="B135" s="14"/>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c r="AG135" s="211"/>
      <c r="AH135" s="211"/>
      <c r="AI135" s="211"/>
      <c r="AJ135" s="211"/>
      <c r="AK135" s="211"/>
      <c r="AL135" s="211"/>
      <c r="AM135" s="211"/>
      <c r="AN135" s="211"/>
      <c r="AO135" s="211"/>
      <c r="AP135" s="211"/>
      <c r="AQ135" s="211"/>
      <c r="AR135" s="211"/>
      <c r="AS135" s="211"/>
      <c r="AT135" s="211"/>
      <c r="AU135" s="211"/>
      <c r="AV135" s="211"/>
      <c r="AW135" s="211"/>
      <c r="AX135" s="211"/>
      <c r="AY135" s="211"/>
      <c r="AZ135" s="142"/>
      <c r="BA135" s="142"/>
      <c r="BB135" s="142"/>
      <c r="BC135" s="15"/>
    </row>
    <row r="136" spans="2:55" ht="17.25" customHeight="1">
      <c r="B136" s="14"/>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c r="AG136" s="211"/>
      <c r="AH136" s="211"/>
      <c r="AI136" s="211"/>
      <c r="AJ136" s="211"/>
      <c r="AK136" s="211"/>
      <c r="AL136" s="211"/>
      <c r="AM136" s="211"/>
      <c r="AN136" s="211"/>
      <c r="AO136" s="211"/>
      <c r="AP136" s="211"/>
      <c r="AQ136" s="211"/>
      <c r="AR136" s="211"/>
      <c r="AS136" s="211"/>
      <c r="AT136" s="211"/>
      <c r="AU136" s="211"/>
      <c r="AV136" s="211"/>
      <c r="AW136" s="211"/>
      <c r="AX136" s="211"/>
      <c r="AY136" s="211"/>
      <c r="AZ136" s="142"/>
      <c r="BA136" s="142"/>
      <c r="BB136" s="142"/>
      <c r="BC136" s="15"/>
    </row>
    <row r="137" spans="2:55" ht="17.25" customHeight="1">
      <c r="B137" s="14"/>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c r="AA137" s="211"/>
      <c r="AB137" s="211"/>
      <c r="AC137" s="211"/>
      <c r="AD137" s="211"/>
      <c r="AE137" s="211"/>
      <c r="AF137" s="211"/>
      <c r="AG137" s="211"/>
      <c r="AH137" s="211"/>
      <c r="AI137" s="211"/>
      <c r="AJ137" s="211"/>
      <c r="AK137" s="211"/>
      <c r="AL137" s="211"/>
      <c r="AM137" s="211"/>
      <c r="AN137" s="211"/>
      <c r="AO137" s="211"/>
      <c r="AP137" s="211"/>
      <c r="AQ137" s="211"/>
      <c r="AR137" s="211"/>
      <c r="AS137" s="211"/>
      <c r="AT137" s="211"/>
      <c r="AU137" s="211"/>
      <c r="AV137" s="211"/>
      <c r="AW137" s="211"/>
      <c r="AX137" s="211"/>
      <c r="AY137" s="211"/>
      <c r="AZ137" s="142"/>
      <c r="BA137" s="142"/>
      <c r="BB137" s="142"/>
      <c r="BC137" s="15"/>
    </row>
    <row r="138" spans="2:55" ht="68.099999999999994" customHeight="1">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211"/>
      <c r="AZ138" s="142"/>
      <c r="BA138" s="142"/>
      <c r="BB138" s="142"/>
      <c r="BC138" s="15"/>
    </row>
    <row r="139" spans="2:55" ht="60.4" customHeight="1">
      <c r="B139" s="14"/>
      <c r="C139" s="211"/>
      <c r="D139" s="211"/>
      <c r="E139" s="264"/>
      <c r="F139" s="303" t="s">
        <v>99</v>
      </c>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5"/>
      <c r="AV139" s="210"/>
      <c r="AW139" s="211"/>
      <c r="AX139" s="211"/>
      <c r="AY139" s="211"/>
      <c r="AZ139" s="142"/>
      <c r="BA139" s="142"/>
      <c r="BB139" s="142"/>
      <c r="BC139" s="15"/>
    </row>
    <row r="140" spans="2:55">
      <c r="B140" s="14"/>
      <c r="C140" s="211"/>
      <c r="D140" s="211"/>
      <c r="E140" s="264"/>
      <c r="F140" s="302"/>
      <c r="G140" s="284"/>
      <c r="H140" s="284"/>
      <c r="I140" s="284"/>
      <c r="J140" s="284"/>
      <c r="K140" s="285"/>
      <c r="L140" s="46"/>
      <c r="M140" s="47"/>
      <c r="N140" s="47"/>
      <c r="O140" s="47"/>
      <c r="P140" s="47"/>
      <c r="Q140" s="47"/>
      <c r="R140" s="47"/>
      <c r="S140" s="47"/>
      <c r="T140" s="47"/>
      <c r="U140" s="47"/>
      <c r="V140" s="47"/>
      <c r="W140" s="47"/>
      <c r="X140" s="47"/>
      <c r="Y140" s="47"/>
      <c r="Z140" s="47"/>
      <c r="AA140" s="47"/>
      <c r="AB140" s="47"/>
      <c r="AC140" s="47"/>
      <c r="AD140" s="47"/>
      <c r="AE140" s="48"/>
      <c r="AF140" s="49"/>
      <c r="AG140" s="47"/>
      <c r="AH140" s="47"/>
      <c r="AI140" s="48"/>
      <c r="AJ140" s="49"/>
      <c r="AK140" s="47"/>
      <c r="AL140" s="47"/>
      <c r="AM140" s="47"/>
      <c r="AN140" s="47"/>
      <c r="AO140" s="47"/>
      <c r="AP140" s="47"/>
      <c r="AQ140" s="48"/>
      <c r="AR140" s="49"/>
      <c r="AS140" s="48"/>
      <c r="AT140" s="49"/>
      <c r="AU140" s="50"/>
      <c r="AV140" s="210"/>
      <c r="AW140" s="211"/>
      <c r="AX140" s="211"/>
      <c r="AY140" s="211"/>
      <c r="AZ140" s="142"/>
      <c r="BA140" s="142"/>
      <c r="BB140" s="142"/>
      <c r="BC140" s="15"/>
    </row>
    <row r="141" spans="2:55" ht="18.75">
      <c r="B141" s="14"/>
      <c r="C141" s="211"/>
      <c r="D141" s="211"/>
      <c r="E141" s="264"/>
      <c r="F141" s="146" t="s">
        <v>100</v>
      </c>
      <c r="G141" s="311"/>
      <c r="H141" s="311"/>
      <c r="I141" s="311"/>
      <c r="J141" s="311"/>
      <c r="K141" s="312"/>
      <c r="L141" s="51"/>
      <c r="M141" s="52"/>
      <c r="N141" s="52"/>
      <c r="O141" s="52"/>
      <c r="P141" s="52"/>
      <c r="Q141" s="52"/>
      <c r="R141" s="52"/>
      <c r="S141" s="52"/>
      <c r="T141" s="286" t="s">
        <v>135</v>
      </c>
      <c r="U141" s="287"/>
      <c r="V141" s="287"/>
      <c r="W141" s="287"/>
      <c r="X141" s="287"/>
      <c r="Y141" s="287"/>
      <c r="Z141" s="287"/>
      <c r="AA141" s="288"/>
      <c r="AB141" s="52"/>
      <c r="AC141" s="52"/>
      <c r="AD141" s="52"/>
      <c r="AE141" s="53"/>
      <c r="AF141" s="54"/>
      <c r="AG141" s="52"/>
      <c r="AH141" s="52"/>
      <c r="AI141" s="53"/>
      <c r="AJ141" s="54"/>
      <c r="AK141" s="52"/>
      <c r="AL141" s="52"/>
      <c r="AM141" s="52"/>
      <c r="AN141" s="52"/>
      <c r="AO141" s="52"/>
      <c r="AP141" s="52"/>
      <c r="AQ141" s="53"/>
      <c r="AR141" s="54"/>
      <c r="AS141" s="53"/>
      <c r="AT141" s="54"/>
      <c r="AU141" s="55"/>
      <c r="AV141" s="210"/>
      <c r="AW141" s="211"/>
      <c r="AX141" s="211"/>
      <c r="AY141" s="211"/>
      <c r="AZ141" s="142"/>
      <c r="BA141" s="142"/>
      <c r="BB141" s="142"/>
      <c r="BC141" s="15"/>
    </row>
    <row r="142" spans="2:55" ht="17.25" customHeight="1">
      <c r="B142" s="14"/>
      <c r="C142" s="211"/>
      <c r="D142" s="211"/>
      <c r="E142" s="264"/>
      <c r="F142" s="210"/>
      <c r="G142" s="212"/>
      <c r="H142" s="212"/>
      <c r="I142" s="212"/>
      <c r="J142" s="212"/>
      <c r="K142" s="299"/>
      <c r="L142" s="51"/>
      <c r="M142" s="52"/>
      <c r="N142" s="52"/>
      <c r="O142" s="52"/>
      <c r="P142" s="52"/>
      <c r="Q142" s="52"/>
      <c r="R142" s="52"/>
      <c r="S142" s="52"/>
      <c r="T142" s="289"/>
      <c r="U142" s="290"/>
      <c r="V142" s="290"/>
      <c r="W142" s="290"/>
      <c r="X142" s="290"/>
      <c r="Y142" s="290"/>
      <c r="Z142" s="290"/>
      <c r="AA142" s="291"/>
      <c r="AB142" s="52"/>
      <c r="AC142" s="52"/>
      <c r="AD142" s="52"/>
      <c r="AE142" s="53"/>
      <c r="AF142" s="54"/>
      <c r="AG142" s="52"/>
      <c r="AH142" s="52"/>
      <c r="AI142" s="53"/>
      <c r="AJ142" s="54"/>
      <c r="AK142" s="52"/>
      <c r="AL142" s="52"/>
      <c r="AM142" s="52"/>
      <c r="AN142" s="52"/>
      <c r="AO142" s="52"/>
      <c r="AP142" s="52"/>
      <c r="AQ142" s="53"/>
      <c r="AR142" s="54"/>
      <c r="AS142" s="53"/>
      <c r="AT142" s="54"/>
      <c r="AU142" s="55"/>
      <c r="AV142" s="210"/>
      <c r="AW142" s="211"/>
      <c r="AX142" s="211"/>
      <c r="AY142" s="211"/>
      <c r="AZ142" s="142"/>
      <c r="BA142" s="142"/>
      <c r="BB142" s="142"/>
      <c r="BC142" s="15"/>
    </row>
    <row r="143" spans="2:55" ht="17.25" customHeight="1">
      <c r="B143" s="14"/>
      <c r="C143" s="211"/>
      <c r="D143" s="211"/>
      <c r="E143" s="264"/>
      <c r="F143" s="300"/>
      <c r="G143" s="212"/>
      <c r="H143" s="212"/>
      <c r="I143" s="212"/>
      <c r="J143" s="212"/>
      <c r="K143" s="299"/>
      <c r="L143" s="51"/>
      <c r="M143" s="52"/>
      <c r="N143" s="52"/>
      <c r="O143" s="52"/>
      <c r="P143" s="52"/>
      <c r="Q143" s="52"/>
      <c r="R143" s="52"/>
      <c r="S143" s="52"/>
      <c r="T143" s="53"/>
      <c r="U143" s="52"/>
      <c r="V143" s="52"/>
      <c r="W143" s="52"/>
      <c r="X143" s="52"/>
      <c r="Y143" s="52"/>
      <c r="Z143" s="52"/>
      <c r="AA143" s="54"/>
      <c r="AB143" s="52"/>
      <c r="AC143" s="52"/>
      <c r="AD143" s="52"/>
      <c r="AE143" s="53"/>
      <c r="AF143" s="54"/>
      <c r="AG143" s="52"/>
      <c r="AH143" s="52"/>
      <c r="AI143" s="53"/>
      <c r="AJ143" s="54"/>
      <c r="AK143" s="52"/>
      <c r="AL143" s="52"/>
      <c r="AM143" s="52"/>
      <c r="AN143" s="52"/>
      <c r="AO143" s="52"/>
      <c r="AP143" s="52"/>
      <c r="AQ143" s="53"/>
      <c r="AR143" s="54"/>
      <c r="AS143" s="53"/>
      <c r="AT143" s="54"/>
      <c r="AU143" s="55"/>
      <c r="AV143" s="210"/>
      <c r="AW143" s="211"/>
      <c r="AX143" s="211"/>
      <c r="AY143" s="211"/>
      <c r="AZ143" s="142"/>
      <c r="BA143" s="142"/>
      <c r="BB143" s="142"/>
      <c r="BC143" s="15"/>
    </row>
    <row r="144" spans="2:55" ht="17.25" customHeight="1">
      <c r="B144" s="14"/>
      <c r="C144" s="211"/>
      <c r="D144" s="211"/>
      <c r="E144" s="264"/>
      <c r="F144" s="300"/>
      <c r="G144" s="212"/>
      <c r="H144" s="212"/>
      <c r="I144" s="212"/>
      <c r="J144" s="212"/>
      <c r="K144" s="299"/>
      <c r="L144" s="51"/>
      <c r="M144" s="52"/>
      <c r="N144" s="52"/>
      <c r="O144" s="52"/>
      <c r="P144" s="52"/>
      <c r="Q144" s="52"/>
      <c r="R144" s="52"/>
      <c r="S144" s="52"/>
      <c r="T144" s="56"/>
      <c r="U144" s="54"/>
      <c r="V144" s="52"/>
      <c r="W144" s="57"/>
      <c r="X144" s="54"/>
      <c r="Y144" s="52"/>
      <c r="Z144" s="53"/>
      <c r="AA144" s="58"/>
      <c r="AB144" s="52"/>
      <c r="AC144" s="52"/>
      <c r="AD144" s="52"/>
      <c r="AE144" s="53"/>
      <c r="AF144" s="54"/>
      <c r="AG144" s="52"/>
      <c r="AH144" s="52"/>
      <c r="AI144" s="53"/>
      <c r="AJ144" s="54"/>
      <c r="AK144" s="52"/>
      <c r="AL144" s="52"/>
      <c r="AM144" s="52"/>
      <c r="AN144" s="52"/>
      <c r="AO144" s="52"/>
      <c r="AP144" s="52"/>
      <c r="AQ144" s="53"/>
      <c r="AR144" s="54"/>
      <c r="AS144" s="53"/>
      <c r="AT144" s="54"/>
      <c r="AU144" s="55"/>
      <c r="AV144" s="210"/>
      <c r="AW144" s="211"/>
      <c r="AX144" s="211"/>
      <c r="AY144" s="211"/>
      <c r="AZ144" s="142"/>
      <c r="BA144" s="142"/>
      <c r="BB144" s="142"/>
      <c r="BC144" s="15"/>
    </row>
    <row r="145" spans="2:55" ht="17.25" customHeight="1">
      <c r="B145" s="14"/>
      <c r="C145" s="211"/>
      <c r="D145" s="211"/>
      <c r="E145" s="264"/>
      <c r="F145" s="300"/>
      <c r="G145" s="212"/>
      <c r="H145" s="212"/>
      <c r="I145" s="212"/>
      <c r="J145" s="212"/>
      <c r="K145" s="299"/>
      <c r="L145" s="51"/>
      <c r="M145" s="52"/>
      <c r="N145" s="52"/>
      <c r="O145" s="52"/>
      <c r="P145" s="52"/>
      <c r="Q145" s="52"/>
      <c r="R145" s="52"/>
      <c r="S145" s="52"/>
      <c r="T145" s="56"/>
      <c r="U145" s="54"/>
      <c r="V145" s="52"/>
      <c r="W145" s="57"/>
      <c r="X145" s="54"/>
      <c r="Y145" s="52"/>
      <c r="Z145" s="53"/>
      <c r="AA145" s="58"/>
      <c r="AB145" s="52"/>
      <c r="AC145" s="52"/>
      <c r="AD145" s="52"/>
      <c r="AE145" s="53"/>
      <c r="AF145" s="54"/>
      <c r="AG145" s="52"/>
      <c r="AH145" s="52"/>
      <c r="AI145" s="53"/>
      <c r="AJ145" s="54"/>
      <c r="AK145" s="52"/>
      <c r="AL145" s="52"/>
      <c r="AM145" s="52"/>
      <c r="AN145" s="52"/>
      <c r="AO145" s="52"/>
      <c r="AP145" s="52"/>
      <c r="AQ145" s="53"/>
      <c r="AR145" s="54"/>
      <c r="AS145" s="53"/>
      <c r="AT145" s="54"/>
      <c r="AU145" s="55"/>
      <c r="AV145" s="210"/>
      <c r="AW145" s="211"/>
      <c r="AX145" s="211"/>
      <c r="AY145" s="211"/>
      <c r="AZ145" s="142"/>
      <c r="BA145" s="142"/>
      <c r="BB145" s="142"/>
      <c r="BC145" s="15"/>
    </row>
    <row r="146" spans="2:55" ht="17.25" customHeight="1">
      <c r="B146" s="14"/>
      <c r="C146" s="211"/>
      <c r="D146" s="211"/>
      <c r="E146" s="264"/>
      <c r="F146" s="300"/>
      <c r="G146" s="212"/>
      <c r="H146" s="212"/>
      <c r="I146" s="212"/>
      <c r="J146" s="212"/>
      <c r="K146" s="299"/>
      <c r="L146" s="51"/>
      <c r="M146" s="52"/>
      <c r="N146" s="52"/>
      <c r="O146" s="52"/>
      <c r="P146" s="52"/>
      <c r="Q146" s="52"/>
      <c r="R146" s="52"/>
      <c r="S146" s="52"/>
      <c r="T146" s="56"/>
      <c r="U146" s="54"/>
      <c r="V146" s="52"/>
      <c r="W146" s="57"/>
      <c r="X146" s="54"/>
      <c r="Y146" s="52"/>
      <c r="Z146" s="53"/>
      <c r="AA146" s="58"/>
      <c r="AB146" s="52"/>
      <c r="AC146" s="52"/>
      <c r="AD146" s="52"/>
      <c r="AE146" s="53"/>
      <c r="AF146" s="54"/>
      <c r="AG146" s="52"/>
      <c r="AH146" s="52"/>
      <c r="AI146" s="53"/>
      <c r="AJ146" s="54"/>
      <c r="AK146" s="52"/>
      <c r="AL146" s="52"/>
      <c r="AM146" s="52"/>
      <c r="AN146" s="52"/>
      <c r="AO146" s="52"/>
      <c r="AP146" s="52"/>
      <c r="AQ146" s="53"/>
      <c r="AR146" s="54"/>
      <c r="AS146" s="53"/>
      <c r="AT146" s="54"/>
      <c r="AU146" s="55"/>
      <c r="AV146" s="210"/>
      <c r="AW146" s="211"/>
      <c r="AX146" s="211"/>
      <c r="AY146" s="211"/>
      <c r="AZ146" s="142"/>
      <c r="BA146" s="142"/>
      <c r="BB146" s="142"/>
      <c r="BC146" s="15"/>
    </row>
    <row r="147" spans="2:55" ht="17.25" customHeight="1">
      <c r="B147" s="14"/>
      <c r="C147" s="211"/>
      <c r="D147" s="211"/>
      <c r="E147" s="264"/>
      <c r="F147" s="300"/>
      <c r="G147" s="212"/>
      <c r="H147" s="212"/>
      <c r="I147" s="212"/>
      <c r="J147" s="212"/>
      <c r="K147" s="299"/>
      <c r="L147" s="51"/>
      <c r="M147" s="52"/>
      <c r="N147" s="52"/>
      <c r="O147" s="52"/>
      <c r="P147" s="52"/>
      <c r="Q147" s="52"/>
      <c r="R147" s="52"/>
      <c r="S147" s="52"/>
      <c r="T147" s="56"/>
      <c r="U147" s="54"/>
      <c r="V147" s="52"/>
      <c r="W147" s="57"/>
      <c r="X147" s="54"/>
      <c r="Y147" s="52"/>
      <c r="Z147" s="53"/>
      <c r="AA147" s="58"/>
      <c r="AB147" s="52"/>
      <c r="AC147" s="52"/>
      <c r="AD147" s="52"/>
      <c r="AE147" s="53"/>
      <c r="AF147" s="54"/>
      <c r="AG147" s="52"/>
      <c r="AH147" s="52"/>
      <c r="AI147" s="53"/>
      <c r="AJ147" s="54"/>
      <c r="AK147" s="52"/>
      <c r="AL147" s="52"/>
      <c r="AM147" s="52"/>
      <c r="AN147" s="52"/>
      <c r="AO147" s="52"/>
      <c r="AP147" s="52"/>
      <c r="AQ147" s="53"/>
      <c r="AR147" s="54"/>
      <c r="AS147" s="53"/>
      <c r="AT147" s="54"/>
      <c r="AU147" s="55"/>
      <c r="AV147" s="210"/>
      <c r="AW147" s="211"/>
      <c r="AX147" s="211"/>
      <c r="AY147" s="211"/>
      <c r="AZ147" s="142"/>
      <c r="BA147" s="142"/>
      <c r="BB147" s="142"/>
      <c r="BC147" s="15"/>
    </row>
    <row r="148" spans="2:55" ht="17.25" customHeight="1">
      <c r="B148" s="14"/>
      <c r="C148" s="211"/>
      <c r="D148" s="211"/>
      <c r="E148" s="264"/>
      <c r="F148" s="300"/>
      <c r="G148" s="212"/>
      <c r="H148" s="212"/>
      <c r="I148" s="212"/>
      <c r="J148" s="212"/>
      <c r="K148" s="299"/>
      <c r="L148" s="51"/>
      <c r="M148" s="52"/>
      <c r="N148" s="52"/>
      <c r="O148" s="52"/>
      <c r="P148" s="52"/>
      <c r="Q148" s="52"/>
      <c r="R148" s="52"/>
      <c r="S148" s="52"/>
      <c r="T148" s="56"/>
      <c r="U148" s="54"/>
      <c r="V148" s="52"/>
      <c r="W148" s="57"/>
      <c r="X148" s="54"/>
      <c r="Y148" s="52"/>
      <c r="Z148" s="53"/>
      <c r="AA148" s="58"/>
      <c r="AB148" s="52"/>
      <c r="AC148" s="52"/>
      <c r="AD148" s="52"/>
      <c r="AE148" s="53"/>
      <c r="AF148" s="54"/>
      <c r="AG148" s="52"/>
      <c r="AH148" s="52"/>
      <c r="AI148" s="53"/>
      <c r="AJ148" s="54"/>
      <c r="AK148" s="52"/>
      <c r="AL148" s="52"/>
      <c r="AM148" s="52"/>
      <c r="AN148" s="52"/>
      <c r="AO148" s="52"/>
      <c r="AP148" s="52"/>
      <c r="AQ148" s="53"/>
      <c r="AR148" s="54"/>
      <c r="AS148" s="53"/>
      <c r="AT148" s="54"/>
      <c r="AU148" s="55"/>
      <c r="AV148" s="210"/>
      <c r="AW148" s="211"/>
      <c r="AX148" s="211"/>
      <c r="AY148" s="211"/>
      <c r="AZ148" s="142"/>
      <c r="BA148" s="142"/>
      <c r="BB148" s="142"/>
      <c r="BC148" s="15"/>
    </row>
    <row r="149" spans="2:55" ht="17.25" customHeight="1">
      <c r="B149" s="14"/>
      <c r="C149" s="211"/>
      <c r="D149" s="211"/>
      <c r="E149" s="264"/>
      <c r="F149" s="300"/>
      <c r="G149" s="212"/>
      <c r="H149" s="212"/>
      <c r="I149" s="212"/>
      <c r="J149" s="212"/>
      <c r="K149" s="299"/>
      <c r="L149" s="51"/>
      <c r="M149" s="52"/>
      <c r="N149" s="52"/>
      <c r="O149" s="52"/>
      <c r="P149" s="52"/>
      <c r="Q149" s="52"/>
      <c r="R149" s="52"/>
      <c r="S149" s="52"/>
      <c r="T149" s="56"/>
      <c r="U149" s="54"/>
      <c r="V149" s="52"/>
      <c r="W149" s="57"/>
      <c r="X149" s="54"/>
      <c r="Y149" s="52"/>
      <c r="Z149" s="53"/>
      <c r="AA149" s="58"/>
      <c r="AB149" s="52"/>
      <c r="AC149" s="52"/>
      <c r="AD149" s="52"/>
      <c r="AE149" s="53"/>
      <c r="AF149" s="54"/>
      <c r="AG149" s="52"/>
      <c r="AH149" s="52"/>
      <c r="AI149" s="53"/>
      <c r="AJ149" s="54"/>
      <c r="AK149" s="52"/>
      <c r="AL149" s="52"/>
      <c r="AM149" s="52"/>
      <c r="AN149" s="52"/>
      <c r="AO149" s="52"/>
      <c r="AP149" s="52"/>
      <c r="AQ149" s="53"/>
      <c r="AR149" s="54"/>
      <c r="AS149" s="53"/>
      <c r="AT149" s="54"/>
      <c r="AU149" s="55"/>
      <c r="AV149" s="210"/>
      <c r="AW149" s="211"/>
      <c r="AX149" s="211"/>
      <c r="AY149" s="211"/>
      <c r="AZ149" s="142"/>
      <c r="BA149" s="142"/>
      <c r="BB149" s="142"/>
      <c r="BC149" s="15"/>
    </row>
    <row r="150" spans="2:55" ht="17.25" customHeight="1">
      <c r="B150" s="14"/>
      <c r="C150" s="211"/>
      <c r="D150" s="211"/>
      <c r="E150" s="264"/>
      <c r="F150" s="301"/>
      <c r="G150" s="269"/>
      <c r="H150" s="269"/>
      <c r="I150" s="269"/>
      <c r="J150" s="269"/>
      <c r="K150" s="270"/>
      <c r="L150" s="51"/>
      <c r="M150" s="52"/>
      <c r="N150" s="52"/>
      <c r="O150" s="52"/>
      <c r="P150" s="52"/>
      <c r="Q150" s="52"/>
      <c r="R150" s="52"/>
      <c r="S150" s="52"/>
      <c r="T150" s="56"/>
      <c r="U150" s="54"/>
      <c r="V150" s="52"/>
      <c r="W150" s="57"/>
      <c r="X150" s="54"/>
      <c r="Y150" s="52"/>
      <c r="Z150" s="53"/>
      <c r="AA150" s="58"/>
      <c r="AB150" s="52"/>
      <c r="AC150" s="52"/>
      <c r="AD150" s="52"/>
      <c r="AE150" s="53"/>
      <c r="AF150" s="54"/>
      <c r="AG150" s="52"/>
      <c r="AH150" s="52"/>
      <c r="AI150" s="53"/>
      <c r="AJ150" s="54"/>
      <c r="AK150" s="52"/>
      <c r="AL150" s="52"/>
      <c r="AM150" s="52"/>
      <c r="AN150" s="52"/>
      <c r="AO150" s="52"/>
      <c r="AP150" s="52"/>
      <c r="AQ150" s="53"/>
      <c r="AR150" s="54"/>
      <c r="AS150" s="53"/>
      <c r="AT150" s="54"/>
      <c r="AU150" s="55"/>
      <c r="AV150" s="210"/>
      <c r="AW150" s="211"/>
      <c r="AX150" s="211"/>
      <c r="AY150" s="211"/>
      <c r="AZ150" s="142"/>
      <c r="BA150" s="142"/>
      <c r="BB150" s="142"/>
      <c r="BC150" s="15"/>
    </row>
    <row r="151" spans="2:55" ht="17.25" customHeight="1">
      <c r="B151" s="14"/>
      <c r="C151" s="211"/>
      <c r="D151" s="211"/>
      <c r="E151" s="264"/>
      <c r="F151" s="46"/>
      <c r="G151" s="47"/>
      <c r="H151" s="47"/>
      <c r="I151" s="47"/>
      <c r="J151" s="48"/>
      <c r="K151" s="49"/>
      <c r="L151" s="59"/>
      <c r="M151" s="59"/>
      <c r="N151" s="59"/>
      <c r="O151" s="59"/>
      <c r="P151" s="59"/>
      <c r="Q151" s="59"/>
      <c r="R151" s="59"/>
      <c r="S151" s="59"/>
      <c r="T151" s="60"/>
      <c r="U151" s="61"/>
      <c r="V151" s="59"/>
      <c r="W151" s="62"/>
      <c r="X151" s="61"/>
      <c r="Y151" s="59"/>
      <c r="Z151" s="63"/>
      <c r="AA151" s="64"/>
      <c r="AB151" s="59"/>
      <c r="AC151" s="59"/>
      <c r="AD151" s="59"/>
      <c r="AE151" s="63"/>
      <c r="AF151" s="54"/>
      <c r="AG151" s="52"/>
      <c r="AH151" s="52"/>
      <c r="AI151" s="53"/>
      <c r="AJ151" s="61"/>
      <c r="AK151" s="59"/>
      <c r="AL151" s="59"/>
      <c r="AM151" s="59"/>
      <c r="AN151" s="59"/>
      <c r="AO151" s="59"/>
      <c r="AP151" s="59"/>
      <c r="AQ151" s="63"/>
      <c r="AR151" s="54"/>
      <c r="AS151" s="53"/>
      <c r="AT151" s="61"/>
      <c r="AU151" s="65"/>
      <c r="AV151" s="210"/>
      <c r="AW151" s="211"/>
      <c r="AX151" s="211"/>
      <c r="AY151" s="211"/>
      <c r="AZ151" s="142"/>
      <c r="BA151" s="142"/>
      <c r="BB151" s="142"/>
      <c r="BC151" s="15"/>
    </row>
    <row r="152" spans="2:55" ht="17.25" customHeight="1">
      <c r="B152" s="14"/>
      <c r="C152" s="211"/>
      <c r="D152" s="211"/>
      <c r="E152" s="264"/>
      <c r="F152" s="51"/>
      <c r="G152" s="52"/>
      <c r="H152" s="52"/>
      <c r="I152" s="52"/>
      <c r="J152" s="53"/>
      <c r="K152" s="54"/>
      <c r="L152" s="52"/>
      <c r="M152" s="52"/>
      <c r="N152" s="52"/>
      <c r="O152" s="52"/>
      <c r="P152" s="52"/>
      <c r="Q152" s="52"/>
      <c r="R152" s="52"/>
      <c r="S152" s="52"/>
      <c r="T152" s="56"/>
      <c r="U152" s="54"/>
      <c r="V152" s="52"/>
      <c r="W152" s="57"/>
      <c r="X152" s="54"/>
      <c r="Y152" s="52"/>
      <c r="Z152" s="53"/>
      <c r="AA152" s="58"/>
      <c r="AB152" s="52"/>
      <c r="AC152" s="52"/>
      <c r="AD152" s="52"/>
      <c r="AE152" s="53"/>
      <c r="AF152" s="54"/>
      <c r="AG152" s="52"/>
      <c r="AH152" s="52"/>
      <c r="AI152" s="53"/>
      <c r="AJ152" s="54"/>
      <c r="AK152" s="52"/>
      <c r="AL152" s="52"/>
      <c r="AM152" s="52"/>
      <c r="AN152" s="52"/>
      <c r="AO152" s="52"/>
      <c r="AP152" s="52"/>
      <c r="AQ152" s="53"/>
      <c r="AR152" s="54"/>
      <c r="AS152" s="53"/>
      <c r="AT152" s="54"/>
      <c r="AU152" s="55"/>
      <c r="AV152" s="210"/>
      <c r="AW152" s="211"/>
      <c r="AX152" s="211"/>
      <c r="AY152" s="211"/>
      <c r="AZ152" s="142"/>
      <c r="BA152" s="142"/>
      <c r="BB152" s="142"/>
      <c r="BC152" s="15"/>
    </row>
    <row r="153" spans="2:55" ht="17.25" customHeight="1">
      <c r="B153" s="14"/>
      <c r="C153" s="211"/>
      <c r="D153" s="211"/>
      <c r="E153" s="264"/>
      <c r="F153" s="51"/>
      <c r="G153" s="52"/>
      <c r="H153" s="52"/>
      <c r="I153" s="52"/>
      <c r="J153" s="53"/>
      <c r="K153" s="54"/>
      <c r="L153" s="52"/>
      <c r="M153" s="52"/>
      <c r="N153" s="52"/>
      <c r="O153" s="52"/>
      <c r="P153" s="52"/>
      <c r="Q153" s="52"/>
      <c r="R153" s="52"/>
      <c r="S153" s="52"/>
      <c r="T153" s="56"/>
      <c r="U153" s="54"/>
      <c r="V153" s="52"/>
      <c r="W153" s="57"/>
      <c r="X153" s="54"/>
      <c r="Y153" s="52"/>
      <c r="Z153" s="53"/>
      <c r="AA153" s="58"/>
      <c r="AB153" s="52"/>
      <c r="AC153" s="52"/>
      <c r="AD153" s="52"/>
      <c r="AE153" s="53"/>
      <c r="AF153" s="54"/>
      <c r="AG153" s="52"/>
      <c r="AH153" s="52"/>
      <c r="AI153" s="53"/>
      <c r="AJ153" s="54"/>
      <c r="AK153" s="52"/>
      <c r="AL153" s="52"/>
      <c r="AM153" s="52"/>
      <c r="AN153" s="52"/>
      <c r="AO153" s="52"/>
      <c r="AP153" s="52"/>
      <c r="AQ153" s="53"/>
      <c r="AR153" s="54"/>
      <c r="AS153" s="53"/>
      <c r="AT153" s="54"/>
      <c r="AU153" s="55"/>
      <c r="AV153" s="210"/>
      <c r="AW153" s="211"/>
      <c r="AX153" s="211"/>
      <c r="AY153" s="211"/>
      <c r="AZ153" s="142"/>
      <c r="BA153" s="142"/>
      <c r="BB153" s="142"/>
      <c r="BC153" s="15"/>
    </row>
    <row r="154" spans="2:55" ht="17.25" customHeight="1">
      <c r="B154" s="14"/>
      <c r="C154" s="211"/>
      <c r="D154" s="211"/>
      <c r="E154" s="264"/>
      <c r="F154" s="51"/>
      <c r="G154" s="52"/>
      <c r="H154" s="52"/>
      <c r="I154" s="52"/>
      <c r="J154" s="53"/>
      <c r="K154" s="54"/>
      <c r="L154" s="52"/>
      <c r="M154" s="52"/>
      <c r="N154" s="52"/>
      <c r="O154" s="52"/>
      <c r="P154" s="52"/>
      <c r="Q154" s="52"/>
      <c r="R154" s="52"/>
      <c r="S154" s="52"/>
      <c r="T154" s="56"/>
      <c r="U154" s="54"/>
      <c r="V154" s="52"/>
      <c r="W154" s="57"/>
      <c r="X154" s="54"/>
      <c r="Y154" s="52"/>
      <c r="Z154" s="53"/>
      <c r="AA154" s="58"/>
      <c r="AB154" s="52"/>
      <c r="AC154" s="52"/>
      <c r="AD154" s="52"/>
      <c r="AE154" s="53"/>
      <c r="AF154" s="54"/>
      <c r="AG154" s="52"/>
      <c r="AH154" s="52"/>
      <c r="AI154" s="53"/>
      <c r="AJ154" s="54"/>
      <c r="AK154" s="52"/>
      <c r="AL154" s="52"/>
      <c r="AM154" s="52"/>
      <c r="AN154" s="52"/>
      <c r="AO154" s="52"/>
      <c r="AP154" s="52"/>
      <c r="AQ154" s="53"/>
      <c r="AR154" s="54"/>
      <c r="AS154" s="53"/>
      <c r="AT154" s="54"/>
      <c r="AU154" s="55"/>
      <c r="AV154" s="210"/>
      <c r="AW154" s="211"/>
      <c r="AX154" s="211"/>
      <c r="AY154" s="211"/>
      <c r="AZ154" s="142"/>
      <c r="BA154" s="142"/>
      <c r="BB154" s="142"/>
      <c r="BC154" s="15"/>
    </row>
    <row r="155" spans="2:55" ht="17.25" customHeight="1" thickBot="1">
      <c r="B155" s="14"/>
      <c r="C155" s="211"/>
      <c r="D155" s="211"/>
      <c r="E155" s="264"/>
      <c r="F155" s="51"/>
      <c r="G155" s="52"/>
      <c r="H155" s="66"/>
      <c r="I155" s="66"/>
      <c r="J155" s="67"/>
      <c r="K155" s="68"/>
      <c r="L155" s="66"/>
      <c r="M155" s="66"/>
      <c r="N155" s="66"/>
      <c r="O155" s="66"/>
      <c r="P155" s="66"/>
      <c r="Q155" s="66"/>
      <c r="R155" s="66"/>
      <c r="S155" s="66"/>
      <c r="T155" s="69"/>
      <c r="U155" s="54"/>
      <c r="V155" s="52"/>
      <c r="W155" s="57"/>
      <c r="X155" s="54"/>
      <c r="Y155" s="52"/>
      <c r="Z155" s="53"/>
      <c r="AA155" s="70"/>
      <c r="AB155" s="66"/>
      <c r="AC155" s="66"/>
      <c r="AD155" s="66"/>
      <c r="AE155" s="67"/>
      <c r="AF155" s="68"/>
      <c r="AG155" s="66"/>
      <c r="AH155" s="66"/>
      <c r="AI155" s="67"/>
      <c r="AJ155" s="68"/>
      <c r="AK155" s="66"/>
      <c r="AL155" s="66"/>
      <c r="AM155" s="66"/>
      <c r="AN155" s="66"/>
      <c r="AO155" s="66"/>
      <c r="AP155" s="52"/>
      <c r="AQ155" s="53"/>
      <c r="AR155" s="54"/>
      <c r="AS155" s="53"/>
      <c r="AT155" s="54"/>
      <c r="AU155" s="55"/>
      <c r="AV155" s="210"/>
      <c r="AW155" s="211"/>
      <c r="AX155" s="211"/>
      <c r="AY155" s="211"/>
      <c r="AZ155" s="142"/>
      <c r="BA155" s="142"/>
      <c r="BB155" s="142"/>
      <c r="BC155" s="15"/>
    </row>
    <row r="156" spans="2:55" ht="17.25" customHeight="1" thickTop="1" thickBot="1">
      <c r="B156" s="14"/>
      <c r="C156" s="211"/>
      <c r="D156" s="211"/>
      <c r="E156" s="264"/>
      <c r="F156" s="51"/>
      <c r="G156" s="271" t="s">
        <v>134</v>
      </c>
      <c r="H156" s="294"/>
      <c r="I156" s="52"/>
      <c r="J156" s="71"/>
      <c r="K156" s="72"/>
      <c r="L156" s="73"/>
      <c r="M156" s="73"/>
      <c r="N156" s="73"/>
      <c r="O156" s="73"/>
      <c r="P156" s="73"/>
      <c r="Q156" s="73"/>
      <c r="R156" s="73"/>
      <c r="S156" s="74"/>
      <c r="T156" s="74"/>
      <c r="U156" s="52"/>
      <c r="V156" s="52"/>
      <c r="W156" s="52"/>
      <c r="X156" s="52"/>
      <c r="Y156" s="52"/>
      <c r="Z156" s="52"/>
      <c r="AA156" s="74"/>
      <c r="AB156" s="74"/>
      <c r="AC156" s="73"/>
      <c r="AD156" s="73"/>
      <c r="AE156" s="71"/>
      <c r="AF156" s="72"/>
      <c r="AG156" s="73"/>
      <c r="AH156" s="73"/>
      <c r="AI156" s="71"/>
      <c r="AJ156" s="72"/>
      <c r="AK156" s="73"/>
      <c r="AL156" s="73"/>
      <c r="AM156" s="73"/>
      <c r="AN156" s="73"/>
      <c r="AO156" s="73"/>
      <c r="AP156" s="52"/>
      <c r="AQ156" s="271" t="s">
        <v>133</v>
      </c>
      <c r="AR156" s="272"/>
      <c r="AS156" s="272"/>
      <c r="AT156" s="273"/>
      <c r="AU156" s="55"/>
      <c r="AV156" s="210"/>
      <c r="AW156" s="211"/>
      <c r="AX156" s="211"/>
      <c r="AY156" s="211"/>
      <c r="AZ156" s="142"/>
      <c r="BA156" s="142"/>
      <c r="BB156" s="142"/>
      <c r="BC156" s="15"/>
    </row>
    <row r="157" spans="2:55" ht="17.25" customHeight="1" thickTop="1" thickBot="1">
      <c r="B157" s="14"/>
      <c r="C157" s="211"/>
      <c r="D157" s="211"/>
      <c r="E157" s="264"/>
      <c r="F157" s="51"/>
      <c r="G157" s="295"/>
      <c r="H157" s="296"/>
      <c r="I157" s="52"/>
      <c r="J157" s="53"/>
      <c r="K157" s="54"/>
      <c r="L157" s="52"/>
      <c r="M157" s="52"/>
      <c r="N157" s="52"/>
      <c r="O157" s="52"/>
      <c r="P157" s="52"/>
      <c r="Q157" s="52"/>
      <c r="R157" s="52"/>
      <c r="S157" s="74"/>
      <c r="T157" s="74"/>
      <c r="U157" s="52"/>
      <c r="V157" s="52"/>
      <c r="W157" s="52"/>
      <c r="X157" s="52"/>
      <c r="Y157" s="52"/>
      <c r="Z157" s="52"/>
      <c r="AA157" s="74"/>
      <c r="AB157" s="74"/>
      <c r="AC157" s="52"/>
      <c r="AD157" s="52"/>
      <c r="AE157" s="53"/>
      <c r="AF157" s="54"/>
      <c r="AG157" s="52"/>
      <c r="AH157" s="52"/>
      <c r="AI157" s="53"/>
      <c r="AJ157" s="54"/>
      <c r="AK157" s="52"/>
      <c r="AL157" s="52"/>
      <c r="AM157" s="52"/>
      <c r="AN157" s="52"/>
      <c r="AO157" s="52"/>
      <c r="AP157" s="52"/>
      <c r="AQ157" s="274"/>
      <c r="AR157" s="275"/>
      <c r="AS157" s="275"/>
      <c r="AT157" s="276"/>
      <c r="AU157" s="55"/>
      <c r="AV157" s="210"/>
      <c r="AW157" s="211"/>
      <c r="AX157" s="211"/>
      <c r="AY157" s="211"/>
      <c r="AZ157" s="142"/>
      <c r="BA157" s="142"/>
      <c r="BB157" s="142"/>
      <c r="BC157" s="15"/>
    </row>
    <row r="158" spans="2:55" ht="17.25" customHeight="1" thickTop="1" thickBot="1">
      <c r="B158" s="14"/>
      <c r="C158" s="211"/>
      <c r="D158" s="211"/>
      <c r="E158" s="264"/>
      <c r="F158" s="51"/>
      <c r="G158" s="295"/>
      <c r="H158" s="296"/>
      <c r="I158" s="52"/>
      <c r="J158" s="67"/>
      <c r="K158" s="68"/>
      <c r="L158" s="66"/>
      <c r="M158" s="66"/>
      <c r="N158" s="66"/>
      <c r="O158" s="66"/>
      <c r="P158" s="66"/>
      <c r="Q158" s="66"/>
      <c r="R158" s="66"/>
      <c r="S158" s="74"/>
      <c r="T158" s="74"/>
      <c r="U158" s="52"/>
      <c r="V158" s="52"/>
      <c r="W158" s="52"/>
      <c r="X158" s="52"/>
      <c r="Y158" s="52"/>
      <c r="Z158" s="52"/>
      <c r="AA158" s="74"/>
      <c r="AB158" s="74"/>
      <c r="AC158" s="66"/>
      <c r="AD158" s="66"/>
      <c r="AE158" s="67"/>
      <c r="AF158" s="68"/>
      <c r="AG158" s="66"/>
      <c r="AH158" s="66"/>
      <c r="AI158" s="67"/>
      <c r="AJ158" s="68"/>
      <c r="AK158" s="66"/>
      <c r="AL158" s="66"/>
      <c r="AM158" s="66"/>
      <c r="AN158" s="66"/>
      <c r="AO158" s="66"/>
      <c r="AP158" s="52"/>
      <c r="AQ158" s="274"/>
      <c r="AR158" s="275"/>
      <c r="AS158" s="275"/>
      <c r="AT158" s="276"/>
      <c r="AU158" s="55"/>
      <c r="AV158" s="210"/>
      <c r="AW158" s="211"/>
      <c r="AX158" s="211"/>
      <c r="AY158" s="211"/>
      <c r="AZ158" s="142"/>
      <c r="BA158" s="142"/>
      <c r="BB158" s="142"/>
      <c r="BC158" s="15"/>
    </row>
    <row r="159" spans="2:55" ht="17.25" customHeight="1" thickTop="1" thickBot="1">
      <c r="B159" s="14"/>
      <c r="C159" s="211"/>
      <c r="D159" s="211"/>
      <c r="E159" s="264"/>
      <c r="F159" s="51"/>
      <c r="G159" s="295"/>
      <c r="H159" s="296"/>
      <c r="I159" s="52"/>
      <c r="J159" s="75"/>
      <c r="K159" s="76"/>
      <c r="L159" s="77"/>
      <c r="M159" s="77"/>
      <c r="N159" s="77"/>
      <c r="O159" s="77"/>
      <c r="P159" s="77"/>
      <c r="Q159" s="77"/>
      <c r="R159" s="77"/>
      <c r="S159" s="74"/>
      <c r="T159" s="74"/>
      <c r="U159" s="52"/>
      <c r="V159" s="52"/>
      <c r="W159" s="52"/>
      <c r="X159" s="52"/>
      <c r="Y159" s="52"/>
      <c r="Z159" s="52"/>
      <c r="AA159" s="74"/>
      <c r="AB159" s="74"/>
      <c r="AC159" s="77"/>
      <c r="AD159" s="77"/>
      <c r="AE159" s="75"/>
      <c r="AF159" s="76"/>
      <c r="AG159" s="77"/>
      <c r="AH159" s="77"/>
      <c r="AI159" s="75"/>
      <c r="AJ159" s="76"/>
      <c r="AK159" s="77"/>
      <c r="AL159" s="77"/>
      <c r="AM159" s="77"/>
      <c r="AN159" s="77"/>
      <c r="AO159" s="77"/>
      <c r="AP159" s="52"/>
      <c r="AQ159" s="274"/>
      <c r="AR159" s="275"/>
      <c r="AS159" s="275"/>
      <c r="AT159" s="276"/>
      <c r="AU159" s="55"/>
      <c r="AV159" s="210"/>
      <c r="AW159" s="211"/>
      <c r="AX159" s="211"/>
      <c r="AY159" s="211"/>
      <c r="AZ159" s="142"/>
      <c r="BA159" s="142"/>
      <c r="BB159" s="142"/>
      <c r="BC159" s="15"/>
    </row>
    <row r="160" spans="2:55" ht="17.25" customHeight="1" thickTop="1" thickBot="1">
      <c r="B160" s="14"/>
      <c r="C160" s="211"/>
      <c r="D160" s="211"/>
      <c r="E160" s="264"/>
      <c r="F160" s="51"/>
      <c r="G160" s="295"/>
      <c r="H160" s="296"/>
      <c r="I160" s="52"/>
      <c r="J160" s="53"/>
      <c r="K160" s="54"/>
      <c r="L160" s="52"/>
      <c r="M160" s="52"/>
      <c r="N160" s="52"/>
      <c r="O160" s="52"/>
      <c r="P160" s="52"/>
      <c r="Q160" s="52"/>
      <c r="R160" s="52"/>
      <c r="S160" s="74"/>
      <c r="T160" s="74"/>
      <c r="U160" s="52"/>
      <c r="V160" s="52"/>
      <c r="W160" s="52"/>
      <c r="X160" s="52"/>
      <c r="Y160" s="52"/>
      <c r="Z160" s="52"/>
      <c r="AA160" s="74"/>
      <c r="AB160" s="74"/>
      <c r="AC160" s="52"/>
      <c r="AD160" s="52"/>
      <c r="AE160" s="53"/>
      <c r="AF160" s="54"/>
      <c r="AG160" s="52"/>
      <c r="AH160" s="52"/>
      <c r="AI160" s="53"/>
      <c r="AJ160" s="54"/>
      <c r="AK160" s="52"/>
      <c r="AL160" s="52"/>
      <c r="AM160" s="52"/>
      <c r="AN160" s="52"/>
      <c r="AO160" s="52"/>
      <c r="AP160" s="52"/>
      <c r="AQ160" s="274"/>
      <c r="AR160" s="275"/>
      <c r="AS160" s="275"/>
      <c r="AT160" s="276"/>
      <c r="AU160" s="55"/>
      <c r="AV160" s="210"/>
      <c r="AW160" s="211"/>
      <c r="AX160" s="211"/>
      <c r="AY160" s="211"/>
      <c r="AZ160" s="142"/>
      <c r="BA160" s="142"/>
      <c r="BB160" s="142"/>
      <c r="BC160" s="15"/>
    </row>
    <row r="161" spans="2:55" ht="17.25" customHeight="1" thickTop="1" thickBot="1">
      <c r="B161" s="14"/>
      <c r="C161" s="211"/>
      <c r="D161" s="211"/>
      <c r="E161" s="264"/>
      <c r="F161" s="51"/>
      <c r="G161" s="297"/>
      <c r="H161" s="298"/>
      <c r="I161" s="52"/>
      <c r="J161" s="78"/>
      <c r="K161" s="79"/>
      <c r="L161" s="80"/>
      <c r="M161" s="80"/>
      <c r="N161" s="80"/>
      <c r="O161" s="80"/>
      <c r="P161" s="80"/>
      <c r="Q161" s="80"/>
      <c r="R161" s="80"/>
      <c r="S161" s="81"/>
      <c r="T161" s="81"/>
      <c r="U161" s="52"/>
      <c r="V161" s="52"/>
      <c r="W161" s="52"/>
      <c r="X161" s="52"/>
      <c r="Y161" s="52"/>
      <c r="Z161" s="52"/>
      <c r="AA161" s="74"/>
      <c r="AB161" s="74"/>
      <c r="AC161" s="66"/>
      <c r="AD161" s="66"/>
      <c r="AE161" s="67"/>
      <c r="AF161" s="68"/>
      <c r="AG161" s="66"/>
      <c r="AH161" s="66"/>
      <c r="AI161" s="67"/>
      <c r="AJ161" s="68"/>
      <c r="AK161" s="66"/>
      <c r="AL161" s="66"/>
      <c r="AM161" s="66"/>
      <c r="AN161" s="66"/>
      <c r="AO161" s="66"/>
      <c r="AP161" s="52"/>
      <c r="AQ161" s="277"/>
      <c r="AR161" s="278"/>
      <c r="AS161" s="278"/>
      <c r="AT161" s="279"/>
      <c r="AU161" s="55"/>
      <c r="AV161" s="210"/>
      <c r="AW161" s="211"/>
      <c r="AX161" s="211"/>
      <c r="AY161" s="211"/>
      <c r="AZ161" s="142"/>
      <c r="BA161" s="142"/>
      <c r="BB161" s="142"/>
      <c r="BC161" s="15"/>
    </row>
    <row r="162" spans="2:55" ht="17.25" customHeight="1" thickTop="1">
      <c r="B162" s="14"/>
      <c r="C162" s="211"/>
      <c r="D162" s="211"/>
      <c r="E162" s="264"/>
      <c r="F162" s="51"/>
      <c r="G162" s="52"/>
      <c r="H162" s="59"/>
      <c r="I162" s="59"/>
      <c r="J162" s="63"/>
      <c r="K162" s="61"/>
      <c r="L162" s="59"/>
      <c r="M162" s="59"/>
      <c r="N162" s="59"/>
      <c r="O162" s="59"/>
      <c r="P162" s="59"/>
      <c r="Q162" s="59"/>
      <c r="R162" s="59"/>
      <c r="S162" s="59"/>
      <c r="T162" s="63"/>
      <c r="U162" s="58"/>
      <c r="V162" s="52"/>
      <c r="W162" s="57"/>
      <c r="X162" s="54"/>
      <c r="Y162" s="52"/>
      <c r="Z162" s="56"/>
      <c r="AA162" s="72"/>
      <c r="AB162" s="73"/>
      <c r="AC162" s="73"/>
      <c r="AD162" s="73"/>
      <c r="AE162" s="71"/>
      <c r="AF162" s="72"/>
      <c r="AG162" s="73"/>
      <c r="AH162" s="73"/>
      <c r="AI162" s="71"/>
      <c r="AJ162" s="72"/>
      <c r="AK162" s="73"/>
      <c r="AL162" s="73"/>
      <c r="AM162" s="73"/>
      <c r="AN162" s="73"/>
      <c r="AO162" s="73"/>
      <c r="AP162" s="52"/>
      <c r="AQ162" s="53"/>
      <c r="AR162" s="54"/>
      <c r="AS162" s="53"/>
      <c r="AT162" s="54"/>
      <c r="AU162" s="55"/>
      <c r="AV162" s="210"/>
      <c r="AW162" s="211"/>
      <c r="AX162" s="211"/>
      <c r="AY162" s="211"/>
      <c r="AZ162" s="142"/>
      <c r="BA162" s="142"/>
      <c r="BB162" s="142"/>
      <c r="BC162" s="15"/>
    </row>
    <row r="163" spans="2:55" ht="17.25" customHeight="1">
      <c r="B163" s="14"/>
      <c r="C163" s="211"/>
      <c r="D163" s="211"/>
      <c r="E163" s="264"/>
      <c r="F163" s="51"/>
      <c r="G163" s="52"/>
      <c r="H163" s="52"/>
      <c r="I163" s="52"/>
      <c r="J163" s="53"/>
      <c r="K163" s="54"/>
      <c r="L163" s="52"/>
      <c r="M163" s="52"/>
      <c r="N163" s="52"/>
      <c r="O163" s="52"/>
      <c r="P163" s="52"/>
      <c r="Q163" s="52"/>
      <c r="R163" s="52"/>
      <c r="S163" s="52"/>
      <c r="T163" s="53"/>
      <c r="U163" s="58"/>
      <c r="V163" s="52"/>
      <c r="W163" s="57"/>
      <c r="X163" s="54"/>
      <c r="Y163" s="52"/>
      <c r="Z163" s="56"/>
      <c r="AA163" s="54"/>
      <c r="AB163" s="52"/>
      <c r="AC163" s="52"/>
      <c r="AD163" s="52"/>
      <c r="AE163" s="53"/>
      <c r="AF163" s="54"/>
      <c r="AG163" s="52"/>
      <c r="AH163" s="52"/>
      <c r="AI163" s="53"/>
      <c r="AJ163" s="54"/>
      <c r="AK163" s="52"/>
      <c r="AL163" s="52"/>
      <c r="AM163" s="52"/>
      <c r="AN163" s="52"/>
      <c r="AO163" s="52"/>
      <c r="AP163" s="52"/>
      <c r="AQ163" s="53"/>
      <c r="AR163" s="54"/>
      <c r="AS163" s="53"/>
      <c r="AT163" s="54"/>
      <c r="AU163" s="55"/>
      <c r="AV163" s="210"/>
      <c r="AW163" s="211"/>
      <c r="AX163" s="211"/>
      <c r="AY163" s="211"/>
      <c r="AZ163" s="142"/>
      <c r="BA163" s="142"/>
      <c r="BB163" s="142"/>
      <c r="BC163" s="15"/>
    </row>
    <row r="164" spans="2:55" ht="17.25" customHeight="1">
      <c r="B164" s="14"/>
      <c r="C164" s="14"/>
      <c r="D164" s="14"/>
      <c r="E164" s="44"/>
      <c r="F164" s="51"/>
      <c r="G164" s="52"/>
      <c r="H164" s="52"/>
      <c r="I164" s="52"/>
      <c r="J164" s="53"/>
      <c r="K164" s="54"/>
      <c r="L164" s="52"/>
      <c r="M164" s="52"/>
      <c r="N164" s="52"/>
      <c r="O164" s="52"/>
      <c r="P164" s="52"/>
      <c r="Q164" s="52"/>
      <c r="R164" s="52"/>
      <c r="S164" s="52"/>
      <c r="T164" s="53"/>
      <c r="U164" s="58"/>
      <c r="V164" s="52"/>
      <c r="W164" s="57"/>
      <c r="X164" s="54"/>
      <c r="Y164" s="52"/>
      <c r="Z164" s="56"/>
      <c r="AA164" s="54"/>
      <c r="AB164" s="52"/>
      <c r="AC164" s="52"/>
      <c r="AD164" s="52"/>
      <c r="AE164" s="53"/>
      <c r="AF164" s="54"/>
      <c r="AG164" s="52"/>
      <c r="AH164" s="52"/>
      <c r="AI164" s="53"/>
      <c r="AJ164" s="54"/>
      <c r="AK164" s="52"/>
      <c r="AL164" s="52"/>
      <c r="AM164" s="52"/>
      <c r="AN164" s="52"/>
      <c r="AO164" s="52"/>
      <c r="AP164" s="52"/>
      <c r="AQ164" s="53"/>
      <c r="AR164" s="54"/>
      <c r="AS164" s="53"/>
      <c r="AT164" s="54"/>
      <c r="AU164" s="55"/>
      <c r="AV164" s="45"/>
      <c r="AW164" s="14"/>
      <c r="AX164" s="14"/>
      <c r="AY164" s="211"/>
      <c r="AZ164" s="142"/>
      <c r="BA164" s="142"/>
      <c r="BB164" s="142"/>
      <c r="BC164" s="15"/>
    </row>
    <row r="165" spans="2:55" ht="17.25" customHeight="1">
      <c r="B165" s="14"/>
      <c r="C165" s="14"/>
      <c r="D165" s="14"/>
      <c r="E165" s="44"/>
      <c r="F165" s="51"/>
      <c r="G165" s="52"/>
      <c r="H165" s="52"/>
      <c r="I165" s="52"/>
      <c r="J165" s="53"/>
      <c r="K165" s="54"/>
      <c r="L165" s="52"/>
      <c r="M165" s="52"/>
      <c r="N165" s="52"/>
      <c r="O165" s="52"/>
      <c r="P165" s="52"/>
      <c r="Q165" s="52"/>
      <c r="R165" s="52"/>
      <c r="S165" s="52"/>
      <c r="T165" s="53"/>
      <c r="U165" s="58"/>
      <c r="V165" s="52"/>
      <c r="W165" s="57"/>
      <c r="X165" s="54"/>
      <c r="Y165" s="52"/>
      <c r="Z165" s="56"/>
      <c r="AA165" s="54"/>
      <c r="AB165" s="52"/>
      <c r="AC165" s="52"/>
      <c r="AD165" s="52"/>
      <c r="AE165" s="53"/>
      <c r="AF165" s="54"/>
      <c r="AG165" s="52"/>
      <c r="AH165" s="52"/>
      <c r="AI165" s="53"/>
      <c r="AJ165" s="54"/>
      <c r="AK165" s="52"/>
      <c r="AL165" s="52"/>
      <c r="AM165" s="52"/>
      <c r="AN165" s="52"/>
      <c r="AO165" s="52"/>
      <c r="AP165" s="52"/>
      <c r="AQ165" s="53"/>
      <c r="AR165" s="54"/>
      <c r="AS165" s="53"/>
      <c r="AT165" s="54"/>
      <c r="AU165" s="55"/>
      <c r="AV165" s="45"/>
      <c r="AW165" s="14"/>
      <c r="AX165" s="14"/>
      <c r="AY165" s="211"/>
      <c r="AZ165" s="142"/>
      <c r="BA165" s="142"/>
      <c r="BB165" s="142"/>
      <c r="BC165" s="15"/>
    </row>
    <row r="166" spans="2:55" ht="17.25" customHeight="1">
      <c r="B166" s="14"/>
      <c r="C166" s="14"/>
      <c r="D166" s="14"/>
      <c r="E166" s="44"/>
      <c r="F166" s="51"/>
      <c r="G166" s="52"/>
      <c r="H166" s="52"/>
      <c r="I166" s="52"/>
      <c r="J166" s="53"/>
      <c r="K166" s="54"/>
      <c r="L166" s="52"/>
      <c r="M166" s="52"/>
      <c r="N166" s="52"/>
      <c r="O166" s="52"/>
      <c r="P166" s="52"/>
      <c r="Q166" s="52"/>
      <c r="R166" s="52"/>
      <c r="S166" s="52"/>
      <c r="T166" s="53"/>
      <c r="U166" s="58"/>
      <c r="V166" s="52"/>
      <c r="W166" s="57"/>
      <c r="X166" s="54"/>
      <c r="Y166" s="52"/>
      <c r="Z166" s="56"/>
      <c r="AA166" s="54"/>
      <c r="AB166" s="52"/>
      <c r="AC166" s="52"/>
      <c r="AD166" s="52"/>
      <c r="AE166" s="53"/>
      <c r="AF166" s="54"/>
      <c r="AG166" s="52"/>
      <c r="AH166" s="52"/>
      <c r="AI166" s="53"/>
      <c r="AJ166" s="54"/>
      <c r="AK166" s="52"/>
      <c r="AL166" s="52"/>
      <c r="AM166" s="52"/>
      <c r="AN166" s="52"/>
      <c r="AO166" s="52"/>
      <c r="AP166" s="52"/>
      <c r="AQ166" s="53"/>
      <c r="AR166" s="54"/>
      <c r="AS166" s="53"/>
      <c r="AT166" s="54"/>
      <c r="AU166" s="55"/>
      <c r="AV166" s="45"/>
      <c r="AW166" s="14"/>
      <c r="AX166" s="14"/>
      <c r="AY166" s="211"/>
      <c r="AZ166" s="142"/>
      <c r="BA166" s="142"/>
      <c r="BB166" s="142"/>
      <c r="BC166" s="15"/>
    </row>
    <row r="167" spans="2:55" ht="17.25" customHeight="1">
      <c r="B167" s="14"/>
      <c r="C167" s="14"/>
      <c r="D167" s="14"/>
      <c r="E167" s="44"/>
      <c r="F167" s="51"/>
      <c r="G167" s="52"/>
      <c r="H167" s="52"/>
      <c r="I167" s="52"/>
      <c r="J167" s="53"/>
      <c r="K167" s="54"/>
      <c r="L167" s="52"/>
      <c r="M167" s="52"/>
      <c r="N167" s="52"/>
      <c r="O167" s="52"/>
      <c r="P167" s="52"/>
      <c r="Q167" s="52"/>
      <c r="R167" s="52"/>
      <c r="S167" s="52"/>
      <c r="T167" s="53"/>
      <c r="U167" s="58"/>
      <c r="V167" s="52"/>
      <c r="W167" s="57"/>
      <c r="X167" s="54"/>
      <c r="Y167" s="52"/>
      <c r="Z167" s="56"/>
      <c r="AA167" s="54"/>
      <c r="AB167" s="52"/>
      <c r="AC167" s="52"/>
      <c r="AD167" s="52"/>
      <c r="AE167" s="53"/>
      <c r="AF167" s="54"/>
      <c r="AG167" s="52"/>
      <c r="AH167" s="52"/>
      <c r="AI167" s="53"/>
      <c r="AJ167" s="54"/>
      <c r="AK167" s="52"/>
      <c r="AL167" s="52"/>
      <c r="AM167" s="52"/>
      <c r="AN167" s="52"/>
      <c r="AO167" s="52"/>
      <c r="AP167" s="52"/>
      <c r="AQ167" s="53"/>
      <c r="AR167" s="54"/>
      <c r="AS167" s="53"/>
      <c r="AT167" s="54"/>
      <c r="AU167" s="55"/>
      <c r="AV167" s="45"/>
      <c r="AW167" s="14"/>
      <c r="AX167" s="14"/>
      <c r="AY167" s="211"/>
      <c r="AZ167" s="142"/>
      <c r="BA167" s="142"/>
      <c r="BB167" s="142"/>
      <c r="BC167" s="15"/>
    </row>
    <row r="168" spans="2:55" ht="17.25" customHeight="1">
      <c r="B168" s="14"/>
      <c r="C168" s="211"/>
      <c r="D168" s="211"/>
      <c r="E168" s="264"/>
      <c r="F168" s="51"/>
      <c r="G168" s="52"/>
      <c r="H168" s="52"/>
      <c r="I168" s="52"/>
      <c r="J168" s="53"/>
      <c r="K168" s="54"/>
      <c r="L168" s="52"/>
      <c r="M168" s="52"/>
      <c r="N168" s="52"/>
      <c r="O168" s="52"/>
      <c r="P168" s="52"/>
      <c r="Q168" s="52"/>
      <c r="R168" s="52"/>
      <c r="S168" s="52"/>
      <c r="T168" s="53"/>
      <c r="U168" s="58"/>
      <c r="V168" s="52"/>
      <c r="W168" s="57"/>
      <c r="X168" s="54"/>
      <c r="Y168" s="52"/>
      <c r="Z168" s="56"/>
      <c r="AA168" s="54"/>
      <c r="AB168" s="52"/>
      <c r="AC168" s="52"/>
      <c r="AD168" s="52"/>
      <c r="AE168" s="53"/>
      <c r="AF168" s="54"/>
      <c r="AG168" s="52"/>
      <c r="AH168" s="52"/>
      <c r="AI168" s="53"/>
      <c r="AJ168" s="54"/>
      <c r="AK168" s="52"/>
      <c r="AL168" s="52"/>
      <c r="AM168" s="52"/>
      <c r="AN168" s="52"/>
      <c r="AO168" s="52"/>
      <c r="AP168" s="52"/>
      <c r="AQ168" s="53"/>
      <c r="AR168" s="54"/>
      <c r="AS168" s="53"/>
      <c r="AT168" s="54"/>
      <c r="AU168" s="55"/>
      <c r="AV168" s="210"/>
      <c r="AW168" s="211"/>
      <c r="AX168" s="211"/>
      <c r="AY168" s="211"/>
      <c r="AZ168" s="142"/>
      <c r="BA168" s="142"/>
      <c r="BB168" s="142"/>
      <c r="BC168" s="15"/>
    </row>
    <row r="169" spans="2:55" ht="17.25" customHeight="1">
      <c r="B169" s="14"/>
      <c r="C169" s="211"/>
      <c r="D169" s="211"/>
      <c r="E169" s="264"/>
      <c r="F169" s="51"/>
      <c r="G169" s="52"/>
      <c r="H169" s="52"/>
      <c r="I169" s="52"/>
      <c r="J169" s="53"/>
      <c r="K169" s="54"/>
      <c r="L169" s="52"/>
      <c r="M169" s="52"/>
      <c r="N169" s="52"/>
      <c r="O169" s="52"/>
      <c r="P169" s="52"/>
      <c r="Q169" s="52"/>
      <c r="R169" s="52"/>
      <c r="S169" s="52"/>
      <c r="T169" s="53"/>
      <c r="U169" s="58"/>
      <c r="V169" s="52"/>
      <c r="W169" s="57"/>
      <c r="X169" s="54"/>
      <c r="Y169" s="52"/>
      <c r="Z169" s="56"/>
      <c r="AA169" s="54"/>
      <c r="AB169" s="52"/>
      <c r="AC169" s="52"/>
      <c r="AD169" s="52"/>
      <c r="AE169" s="53"/>
      <c r="AF169" s="54"/>
      <c r="AG169" s="52"/>
      <c r="AH169" s="52"/>
      <c r="AI169" s="53"/>
      <c r="AJ169" s="54"/>
      <c r="AK169" s="52"/>
      <c r="AL169" s="52"/>
      <c r="AM169" s="52"/>
      <c r="AN169" s="52"/>
      <c r="AO169" s="52"/>
      <c r="AP169" s="52"/>
      <c r="AQ169" s="53"/>
      <c r="AR169" s="54"/>
      <c r="AS169" s="53"/>
      <c r="AT169" s="54"/>
      <c r="AU169" s="55"/>
      <c r="AV169" s="210"/>
      <c r="AW169" s="211"/>
      <c r="AX169" s="211"/>
      <c r="AY169" s="211"/>
      <c r="AZ169" s="142"/>
      <c r="BA169" s="142"/>
      <c r="BB169" s="142"/>
      <c r="BC169" s="15"/>
    </row>
    <row r="170" spans="2:55" ht="17.25" customHeight="1">
      <c r="B170" s="14"/>
      <c r="C170" s="211"/>
      <c r="D170" s="211"/>
      <c r="E170" s="264"/>
      <c r="F170" s="51"/>
      <c r="G170" s="52"/>
      <c r="H170" s="52"/>
      <c r="I170" s="52"/>
      <c r="J170" s="53"/>
      <c r="K170" s="54"/>
      <c r="L170" s="52"/>
      <c r="M170" s="52"/>
      <c r="N170" s="52"/>
      <c r="O170" s="52"/>
      <c r="P170" s="52"/>
      <c r="Q170" s="52"/>
      <c r="R170" s="52"/>
      <c r="S170" s="52"/>
      <c r="T170" s="53"/>
      <c r="U170" s="58"/>
      <c r="V170" s="52"/>
      <c r="W170" s="57"/>
      <c r="X170" s="54"/>
      <c r="Y170" s="52"/>
      <c r="Z170" s="56"/>
      <c r="AA170" s="54"/>
      <c r="AB170" s="52"/>
      <c r="AC170" s="52"/>
      <c r="AD170" s="52"/>
      <c r="AE170" s="53"/>
      <c r="AF170" s="54"/>
      <c r="AG170" s="52"/>
      <c r="AH170" s="52"/>
      <c r="AI170" s="53"/>
      <c r="AJ170" s="54"/>
      <c r="AK170" s="52"/>
      <c r="AL170" s="52"/>
      <c r="AM170" s="52"/>
      <c r="AN170" s="52"/>
      <c r="AO170" s="52"/>
      <c r="AP170" s="52"/>
      <c r="AQ170" s="53"/>
      <c r="AR170" s="54"/>
      <c r="AS170" s="53"/>
      <c r="AT170" s="54"/>
      <c r="AU170" s="55"/>
      <c r="AV170" s="210"/>
      <c r="AW170" s="211"/>
      <c r="AX170" s="211"/>
      <c r="AY170" s="211"/>
      <c r="AZ170" s="142"/>
      <c r="BA170" s="142"/>
      <c r="BB170" s="142"/>
      <c r="BC170" s="15"/>
    </row>
    <row r="171" spans="2:55" ht="17.25" customHeight="1">
      <c r="B171" s="14"/>
      <c r="C171" s="211"/>
      <c r="D171" s="211"/>
      <c r="E171" s="264"/>
      <c r="F171" s="51"/>
      <c r="G171" s="52"/>
      <c r="H171" s="52"/>
      <c r="I171" s="52"/>
      <c r="J171" s="53"/>
      <c r="K171" s="54"/>
      <c r="L171" s="52"/>
      <c r="M171" s="52"/>
      <c r="N171" s="52"/>
      <c r="O171" s="52"/>
      <c r="P171" s="52"/>
      <c r="Q171" s="52"/>
      <c r="R171" s="52"/>
      <c r="S171" s="52"/>
      <c r="T171" s="53"/>
      <c r="U171" s="70"/>
      <c r="V171" s="66"/>
      <c r="W171" s="82"/>
      <c r="X171" s="68"/>
      <c r="Y171" s="66"/>
      <c r="Z171" s="69"/>
      <c r="AA171" s="54"/>
      <c r="AB171" s="52"/>
      <c r="AC171" s="52"/>
      <c r="AD171" s="52"/>
      <c r="AE171" s="53"/>
      <c r="AF171" s="54"/>
      <c r="AG171" s="52"/>
      <c r="AH171" s="52"/>
      <c r="AI171" s="53"/>
      <c r="AJ171" s="54"/>
      <c r="AK171" s="52"/>
      <c r="AL171" s="52"/>
      <c r="AM171" s="52"/>
      <c r="AN171" s="52"/>
      <c r="AO171" s="52"/>
      <c r="AP171" s="52"/>
      <c r="AQ171" s="53"/>
      <c r="AR171" s="54"/>
      <c r="AS171" s="53"/>
      <c r="AT171" s="54"/>
      <c r="AU171" s="55"/>
      <c r="AV171" s="210"/>
      <c r="AW171" s="211"/>
      <c r="AX171" s="211"/>
      <c r="AY171" s="211"/>
      <c r="AZ171" s="142"/>
      <c r="BA171" s="142"/>
      <c r="BB171" s="142"/>
      <c r="BC171" s="15"/>
    </row>
    <row r="172" spans="2:55" ht="17.25" customHeight="1">
      <c r="B172" s="14"/>
      <c r="C172" s="14"/>
      <c r="D172" s="14"/>
      <c r="E172" s="44"/>
      <c r="F172" s="51"/>
      <c r="G172" s="52"/>
      <c r="H172" s="52"/>
      <c r="I172" s="52"/>
      <c r="J172" s="53"/>
      <c r="K172" s="54"/>
      <c r="L172" s="52"/>
      <c r="M172" s="52"/>
      <c r="N172" s="52"/>
      <c r="O172" s="52"/>
      <c r="P172" s="52"/>
      <c r="Q172" s="52"/>
      <c r="R172" s="52"/>
      <c r="S172" s="52"/>
      <c r="T172" s="53"/>
      <c r="U172" s="52"/>
      <c r="V172" s="52"/>
      <c r="W172" s="52"/>
      <c r="X172" s="52"/>
      <c r="Y172" s="52"/>
      <c r="Z172" s="52"/>
      <c r="AA172" s="54"/>
      <c r="AB172" s="52"/>
      <c r="AC172" s="52"/>
      <c r="AD172" s="52"/>
      <c r="AE172" s="53"/>
      <c r="AF172" s="54"/>
      <c r="AG172" s="52"/>
      <c r="AH172" s="52"/>
      <c r="AI172" s="53"/>
      <c r="AJ172" s="54"/>
      <c r="AK172" s="52"/>
      <c r="AL172" s="52"/>
      <c r="AM172" s="52"/>
      <c r="AN172" s="52"/>
      <c r="AO172" s="52"/>
      <c r="AP172" s="52"/>
      <c r="AQ172" s="53"/>
      <c r="AR172" s="54"/>
      <c r="AS172" s="53"/>
      <c r="AT172" s="54"/>
      <c r="AU172" s="55"/>
      <c r="AV172" s="45"/>
      <c r="AW172" s="14"/>
      <c r="AX172" s="14"/>
      <c r="AY172" s="211"/>
      <c r="AZ172" s="142"/>
      <c r="BA172" s="142"/>
      <c r="BB172" s="142"/>
      <c r="BC172" s="15"/>
    </row>
    <row r="173" spans="2:55" ht="17.25" customHeight="1">
      <c r="B173" s="14"/>
      <c r="C173" s="211"/>
      <c r="D173" s="211"/>
      <c r="E173" s="264"/>
      <c r="F173" s="51"/>
      <c r="G173" s="52"/>
      <c r="H173" s="52"/>
      <c r="I173" s="52"/>
      <c r="J173" s="53"/>
      <c r="K173" s="54"/>
      <c r="L173" s="52"/>
      <c r="M173" s="52"/>
      <c r="N173" s="52"/>
      <c r="O173" s="52"/>
      <c r="P173" s="52"/>
      <c r="Q173" s="52"/>
      <c r="R173" s="52"/>
      <c r="S173" s="52"/>
      <c r="T173" s="286" t="s">
        <v>135</v>
      </c>
      <c r="U173" s="287"/>
      <c r="V173" s="287"/>
      <c r="W173" s="287"/>
      <c r="X173" s="287"/>
      <c r="Y173" s="287"/>
      <c r="Z173" s="287"/>
      <c r="AA173" s="288"/>
      <c r="AB173" s="52"/>
      <c r="AC173" s="52"/>
      <c r="AD173" s="52"/>
      <c r="AE173" s="53"/>
      <c r="AF173" s="54"/>
      <c r="AG173" s="52"/>
      <c r="AH173" s="52"/>
      <c r="AI173" s="53"/>
      <c r="AJ173" s="54"/>
      <c r="AK173" s="52"/>
      <c r="AL173" s="52"/>
      <c r="AM173" s="52"/>
      <c r="AN173" s="52"/>
      <c r="AO173" s="52"/>
      <c r="AP173" s="52"/>
      <c r="AQ173" s="53"/>
      <c r="AR173" s="54"/>
      <c r="AS173" s="53"/>
      <c r="AT173" s="54"/>
      <c r="AU173" s="55"/>
      <c r="AV173" s="210"/>
      <c r="AW173" s="211"/>
      <c r="AX173" s="211"/>
      <c r="AY173" s="211"/>
      <c r="AZ173" s="142"/>
      <c r="BA173" s="142"/>
      <c r="BB173" s="142"/>
      <c r="BC173" s="15"/>
    </row>
    <row r="174" spans="2:55" ht="17.25" customHeight="1">
      <c r="B174" s="14"/>
      <c r="C174" s="211"/>
      <c r="D174" s="211"/>
      <c r="E174" s="264"/>
      <c r="F174" s="51"/>
      <c r="G174" s="52"/>
      <c r="H174" s="52"/>
      <c r="I174" s="52"/>
      <c r="J174" s="53"/>
      <c r="K174" s="54"/>
      <c r="L174" s="52"/>
      <c r="M174" s="52"/>
      <c r="N174" s="52"/>
      <c r="O174" s="52"/>
      <c r="P174" s="52"/>
      <c r="Q174" s="52"/>
      <c r="R174" s="52"/>
      <c r="S174" s="52"/>
      <c r="T174" s="289"/>
      <c r="U174" s="290"/>
      <c r="V174" s="290"/>
      <c r="W174" s="290"/>
      <c r="X174" s="290"/>
      <c r="Y174" s="290"/>
      <c r="Z174" s="290"/>
      <c r="AA174" s="291"/>
      <c r="AB174" s="52"/>
      <c r="AC174" s="52"/>
      <c r="AD174" s="52"/>
      <c r="AE174" s="53"/>
      <c r="AF174" s="54"/>
      <c r="AG174" s="52"/>
      <c r="AH174" s="52"/>
      <c r="AI174" s="53"/>
      <c r="AJ174" s="54"/>
      <c r="AK174" s="52"/>
      <c r="AL174" s="52"/>
      <c r="AM174" s="52"/>
      <c r="AN174" s="52"/>
      <c r="AO174" s="52"/>
      <c r="AP174" s="52"/>
      <c r="AQ174" s="53"/>
      <c r="AR174" s="54"/>
      <c r="AS174" s="53"/>
      <c r="AT174" s="54"/>
      <c r="AU174" s="55"/>
      <c r="AV174" s="210"/>
      <c r="AW174" s="211"/>
      <c r="AX174" s="211"/>
      <c r="AY174" s="211"/>
      <c r="AZ174" s="142"/>
      <c r="BA174" s="142"/>
      <c r="BB174" s="142"/>
      <c r="BC174" s="15"/>
    </row>
    <row r="175" spans="2:55" ht="17.25" customHeight="1">
      <c r="B175" s="14"/>
      <c r="C175" s="211"/>
      <c r="D175" s="211"/>
      <c r="E175" s="264"/>
      <c r="F175" s="83"/>
      <c r="G175" s="84"/>
      <c r="H175" s="84"/>
      <c r="I175" s="84"/>
      <c r="J175" s="85"/>
      <c r="K175" s="86"/>
      <c r="L175" s="84"/>
      <c r="M175" s="84"/>
      <c r="N175" s="84"/>
      <c r="O175" s="84"/>
      <c r="P175" s="84"/>
      <c r="Q175" s="84"/>
      <c r="R175" s="84"/>
      <c r="S175" s="84"/>
      <c r="T175" s="84"/>
      <c r="U175" s="84"/>
      <c r="V175" s="84"/>
      <c r="W175" s="84"/>
      <c r="X175" s="84"/>
      <c r="Y175" s="84"/>
      <c r="Z175" s="84"/>
      <c r="AA175" s="84"/>
      <c r="AB175" s="84"/>
      <c r="AC175" s="84"/>
      <c r="AD175" s="84"/>
      <c r="AE175" s="85"/>
      <c r="AF175" s="86"/>
      <c r="AG175" s="84"/>
      <c r="AH175" s="84"/>
      <c r="AI175" s="85"/>
      <c r="AJ175" s="86"/>
      <c r="AK175" s="84"/>
      <c r="AL175" s="84"/>
      <c r="AM175" s="84"/>
      <c r="AN175" s="84"/>
      <c r="AO175" s="84"/>
      <c r="AP175" s="84"/>
      <c r="AQ175" s="85"/>
      <c r="AR175" s="86"/>
      <c r="AS175" s="85"/>
      <c r="AT175" s="86"/>
      <c r="AU175" s="87"/>
      <c r="AV175" s="210"/>
      <c r="AW175" s="211"/>
      <c r="AX175" s="211"/>
      <c r="AY175" s="211"/>
      <c r="AZ175" s="142"/>
      <c r="BA175" s="142"/>
      <c r="BB175" s="142"/>
      <c r="BC175" s="15"/>
    </row>
    <row r="176" spans="2:55" ht="6" customHeight="1">
      <c r="B176" s="14"/>
      <c r="C176" s="211"/>
      <c r="D176" s="211"/>
      <c r="E176" s="264"/>
      <c r="F176" s="283"/>
      <c r="G176" s="284"/>
      <c r="H176" s="284"/>
      <c r="I176" s="284"/>
      <c r="J176" s="284"/>
      <c r="K176" s="284"/>
      <c r="L176" s="284"/>
      <c r="M176" s="284"/>
      <c r="N176" s="284"/>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c r="AM176" s="284"/>
      <c r="AN176" s="284"/>
      <c r="AO176" s="284"/>
      <c r="AP176" s="284"/>
      <c r="AQ176" s="284"/>
      <c r="AR176" s="284"/>
      <c r="AS176" s="284"/>
      <c r="AT176" s="284"/>
      <c r="AU176" s="285"/>
      <c r="AV176" s="210"/>
      <c r="AW176" s="211"/>
      <c r="AX176" s="211"/>
      <c r="AY176" s="211"/>
      <c r="AZ176" s="142"/>
      <c r="BA176" s="142"/>
      <c r="BB176" s="142"/>
      <c r="BC176" s="15"/>
    </row>
    <row r="177" spans="2:55" ht="39.950000000000003" customHeight="1">
      <c r="B177" s="14"/>
      <c r="C177" s="211"/>
      <c r="D177" s="211"/>
      <c r="E177" s="264"/>
      <c r="F177" s="262" t="s">
        <v>101</v>
      </c>
      <c r="G177" s="261"/>
      <c r="H177" s="261"/>
      <c r="I177" s="261"/>
      <c r="J177" s="261"/>
      <c r="K177" s="261"/>
      <c r="L177" s="147"/>
      <c r="M177" s="147"/>
      <c r="N177" s="147"/>
      <c r="O177" s="255" t="s">
        <v>107</v>
      </c>
      <c r="P177" s="255"/>
      <c r="Q177" s="255"/>
      <c r="R177" s="255"/>
      <c r="S177" s="255"/>
      <c r="T177" s="147"/>
      <c r="U177" s="147"/>
      <c r="V177" s="147"/>
      <c r="W177" s="255" t="s">
        <v>102</v>
      </c>
      <c r="X177" s="255"/>
      <c r="Y177" s="255"/>
      <c r="Z177" s="255"/>
      <c r="AA177" s="255"/>
      <c r="AB177" s="147"/>
      <c r="AC177" s="147"/>
      <c r="AD177" s="260" t="s">
        <v>110</v>
      </c>
      <c r="AE177" s="261"/>
      <c r="AF177" s="261"/>
      <c r="AG177" s="261"/>
      <c r="AH177" s="261"/>
      <c r="AI177" s="147"/>
      <c r="AJ177" s="147"/>
      <c r="AK177" s="147"/>
      <c r="AL177" s="147"/>
      <c r="AM177" s="292" t="s">
        <v>109</v>
      </c>
      <c r="AN177" s="232"/>
      <c r="AO177" s="232"/>
      <c r="AP177" s="232"/>
      <c r="AQ177" s="232"/>
      <c r="AR177" s="232"/>
      <c r="AS177" s="242"/>
      <c r="AT177" s="147"/>
      <c r="AU177" s="293"/>
      <c r="AV177" s="210"/>
      <c r="AW177" s="211"/>
      <c r="AX177" s="211"/>
      <c r="AY177" s="211"/>
      <c r="AZ177" s="142"/>
      <c r="BA177" s="142"/>
      <c r="BB177" s="142"/>
      <c r="BC177" s="15"/>
    </row>
    <row r="178" spans="2:55" ht="39.950000000000003" customHeight="1">
      <c r="B178" s="14"/>
      <c r="C178" s="211"/>
      <c r="D178" s="211"/>
      <c r="E178" s="264"/>
      <c r="F178" s="262" t="s">
        <v>108</v>
      </c>
      <c r="G178" s="261"/>
      <c r="H178" s="261"/>
      <c r="I178" s="261"/>
      <c r="J178" s="261"/>
      <c r="K178" s="261"/>
      <c r="L178" s="147"/>
      <c r="M178" s="147"/>
      <c r="N178" s="147"/>
      <c r="O178" s="259" t="s">
        <v>103</v>
      </c>
      <c r="P178" s="255"/>
      <c r="Q178" s="255"/>
      <c r="R178" s="255"/>
      <c r="S178" s="255"/>
      <c r="T178" s="147"/>
      <c r="U178" s="147"/>
      <c r="V178" s="147"/>
      <c r="W178" s="232" t="s">
        <v>104</v>
      </c>
      <c r="X178" s="242"/>
      <c r="Y178" s="242"/>
      <c r="Z178" s="242"/>
      <c r="AA178" s="242"/>
      <c r="AB178" s="242"/>
      <c r="AC178" s="242"/>
      <c r="AD178" s="242"/>
      <c r="AE178" s="242"/>
      <c r="AF178" s="242"/>
      <c r="AG178" s="242"/>
      <c r="AH178" s="242"/>
      <c r="AI178" s="242"/>
      <c r="AJ178" s="242"/>
      <c r="AK178" s="242"/>
      <c r="AL178" s="242"/>
      <c r="AM178" s="232" t="s">
        <v>112</v>
      </c>
      <c r="AN178" s="242"/>
      <c r="AO178" s="27"/>
      <c r="AP178" s="27"/>
      <c r="AQ178" s="27"/>
      <c r="AR178" s="27"/>
      <c r="AS178" s="27"/>
      <c r="AT178" s="27"/>
      <c r="AU178" s="88" t="s">
        <v>113</v>
      </c>
      <c r="AV178" s="210"/>
      <c r="AW178" s="211"/>
      <c r="AX178" s="211"/>
      <c r="AY178" s="211"/>
      <c r="AZ178" s="142"/>
      <c r="BA178" s="142"/>
      <c r="BB178" s="142"/>
      <c r="BC178" s="15"/>
    </row>
    <row r="179" spans="2:55" ht="6" customHeight="1">
      <c r="B179" s="14"/>
      <c r="C179" s="211"/>
      <c r="D179" s="211"/>
      <c r="E179" s="264"/>
      <c r="F179" s="149"/>
      <c r="G179" s="269"/>
      <c r="H179" s="269"/>
      <c r="I179" s="269"/>
      <c r="J179" s="269"/>
      <c r="K179" s="269"/>
      <c r="L179" s="269"/>
      <c r="M179" s="269"/>
      <c r="N179" s="269"/>
      <c r="O179" s="269"/>
      <c r="P179" s="269"/>
      <c r="Q179" s="269"/>
      <c r="R179" s="269"/>
      <c r="S179" s="269"/>
      <c r="T179" s="269"/>
      <c r="U179" s="269"/>
      <c r="V179" s="269"/>
      <c r="W179" s="269"/>
      <c r="X179" s="269"/>
      <c r="Y179" s="269"/>
      <c r="Z179" s="269"/>
      <c r="AA179" s="269"/>
      <c r="AB179" s="269"/>
      <c r="AC179" s="269"/>
      <c r="AD179" s="269"/>
      <c r="AE179" s="269"/>
      <c r="AF179" s="269"/>
      <c r="AG179" s="269"/>
      <c r="AH179" s="269"/>
      <c r="AI179" s="269"/>
      <c r="AJ179" s="269"/>
      <c r="AK179" s="269"/>
      <c r="AL179" s="269"/>
      <c r="AM179" s="269"/>
      <c r="AN179" s="269"/>
      <c r="AO179" s="269"/>
      <c r="AP179" s="269"/>
      <c r="AQ179" s="269"/>
      <c r="AR179" s="269"/>
      <c r="AS179" s="269"/>
      <c r="AT179" s="269"/>
      <c r="AU179" s="270"/>
      <c r="AV179" s="210"/>
      <c r="AW179" s="211"/>
      <c r="AX179" s="211"/>
      <c r="AY179" s="211"/>
      <c r="AZ179" s="142"/>
      <c r="BA179" s="142"/>
      <c r="BB179" s="142"/>
      <c r="BC179" s="15"/>
    </row>
    <row r="180" spans="2:55" ht="18.95" customHeight="1">
      <c r="B180" s="14"/>
      <c r="C180" s="211"/>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1"/>
      <c r="AC180" s="211"/>
      <c r="AD180" s="211"/>
      <c r="AE180" s="211"/>
      <c r="AF180" s="211"/>
      <c r="AG180" s="211"/>
      <c r="AH180" s="211"/>
      <c r="AI180" s="211"/>
      <c r="AJ180" s="211"/>
      <c r="AK180" s="211"/>
      <c r="AL180" s="211"/>
      <c r="AM180" s="211"/>
      <c r="AN180" s="211"/>
      <c r="AO180" s="211"/>
      <c r="AP180" s="211"/>
      <c r="AQ180" s="211"/>
      <c r="AR180" s="211"/>
      <c r="AS180" s="211"/>
      <c r="AT180" s="211"/>
      <c r="AU180" s="211"/>
      <c r="AV180" s="211"/>
      <c r="AW180" s="211"/>
      <c r="AX180" s="211"/>
      <c r="AY180" s="211"/>
      <c r="AZ180" s="142"/>
      <c r="BA180" s="142"/>
      <c r="BB180" s="142"/>
      <c r="BC180" s="15"/>
    </row>
    <row r="181" spans="2:55" ht="18.95" customHeight="1">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211"/>
      <c r="AZ181" s="142"/>
      <c r="BA181" s="142"/>
      <c r="BB181" s="142"/>
      <c r="BC181" s="15"/>
    </row>
    <row r="182" spans="2:55" ht="24.95" customHeight="1">
      <c r="B182" s="14"/>
      <c r="C182" s="89"/>
      <c r="D182" s="263" t="s">
        <v>105</v>
      </c>
      <c r="E182" s="263"/>
      <c r="F182" s="263"/>
      <c r="G182" s="263"/>
      <c r="H182" s="263"/>
      <c r="I182" s="263"/>
      <c r="J182" s="263"/>
      <c r="K182" s="263"/>
      <c r="L182" s="263"/>
      <c r="M182" s="263"/>
      <c r="N182" s="263"/>
      <c r="O182" s="263"/>
      <c r="P182" s="263"/>
      <c r="Q182" s="263"/>
      <c r="R182" s="263"/>
      <c r="S182" s="263"/>
      <c r="T182" s="263"/>
      <c r="U182" s="263"/>
      <c r="V182" s="263"/>
      <c r="W182" s="263"/>
      <c r="X182" s="263"/>
      <c r="Y182" s="263"/>
      <c r="Z182" s="263"/>
      <c r="AA182" s="263"/>
      <c r="AB182" s="263"/>
      <c r="AC182" s="263"/>
      <c r="AD182" s="263"/>
      <c r="AE182" s="263"/>
      <c r="AF182" s="263"/>
      <c r="AG182" s="263"/>
      <c r="AH182" s="263"/>
      <c r="AI182" s="263"/>
      <c r="AJ182" s="263"/>
      <c r="AK182" s="263"/>
      <c r="AL182" s="263"/>
      <c r="AM182" s="263"/>
      <c r="AN182" s="263"/>
      <c r="AO182" s="263"/>
      <c r="AP182" s="263"/>
      <c r="AQ182" s="263"/>
      <c r="AR182" s="263"/>
      <c r="AS182" s="263"/>
      <c r="AT182" s="263"/>
      <c r="AU182" s="263"/>
      <c r="AV182" s="263"/>
      <c r="AW182" s="263"/>
      <c r="AX182" s="263"/>
      <c r="AY182" s="211"/>
      <c r="AZ182" s="142"/>
      <c r="BA182" s="142"/>
      <c r="BB182" s="142"/>
      <c r="BC182" s="15"/>
    </row>
    <row r="183" spans="2:55" ht="15" customHeight="1">
      <c r="B183" s="14"/>
      <c r="C183" s="89"/>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211"/>
      <c r="AZ183" s="142"/>
      <c r="BA183" s="142"/>
      <c r="BB183" s="142"/>
      <c r="BC183" s="15"/>
    </row>
    <row r="184" spans="2:55" ht="35.1" customHeight="1">
      <c r="B184" s="14"/>
      <c r="C184" s="257"/>
      <c r="D184" s="257"/>
      <c r="E184" s="257"/>
      <c r="F184" s="256" t="s">
        <v>145</v>
      </c>
      <c r="G184" s="256"/>
      <c r="H184" s="256"/>
      <c r="I184" s="256"/>
      <c r="J184" s="256"/>
      <c r="K184" s="256"/>
      <c r="L184" s="256"/>
      <c r="M184" s="256"/>
      <c r="N184" s="256"/>
      <c r="O184" s="256"/>
      <c r="P184" s="256"/>
      <c r="Q184" s="256"/>
      <c r="R184" s="256"/>
      <c r="S184" s="256"/>
      <c r="T184" s="256"/>
      <c r="U184" s="256"/>
      <c r="V184" s="256"/>
      <c r="W184" s="256"/>
      <c r="X184" s="256"/>
      <c r="Y184" s="256"/>
      <c r="Z184" s="256"/>
      <c r="AA184" s="256"/>
      <c r="AB184" s="256"/>
      <c r="AC184" s="256"/>
      <c r="AD184" s="256"/>
      <c r="AE184" s="256"/>
      <c r="AF184" s="256"/>
      <c r="AG184" s="256"/>
      <c r="AH184" s="256"/>
      <c r="AI184" s="256"/>
      <c r="AJ184" s="256"/>
      <c r="AK184" s="256"/>
      <c r="AL184" s="256"/>
      <c r="AM184" s="256"/>
      <c r="AN184" s="256"/>
      <c r="AO184" s="256"/>
      <c r="AP184" s="256"/>
      <c r="AQ184" s="256"/>
      <c r="AR184" s="256"/>
      <c r="AS184" s="256"/>
      <c r="AT184" s="256"/>
      <c r="AU184" s="256"/>
      <c r="AV184" s="256"/>
      <c r="AW184" s="256"/>
      <c r="AX184" s="256"/>
      <c r="AY184" s="211"/>
      <c r="AZ184" s="142"/>
      <c r="BA184" s="142"/>
      <c r="BB184" s="142"/>
      <c r="BC184" s="15"/>
    </row>
    <row r="185" spans="2:55" ht="35.1" customHeight="1">
      <c r="B185" s="14"/>
      <c r="C185" s="257"/>
      <c r="D185" s="257"/>
      <c r="E185" s="257"/>
      <c r="F185" s="258" t="s">
        <v>147</v>
      </c>
      <c r="G185" s="258"/>
      <c r="H185" s="258"/>
      <c r="I185" s="258"/>
      <c r="J185" s="258"/>
      <c r="K185" s="258"/>
      <c r="L185" s="258"/>
      <c r="M185" s="258"/>
      <c r="N185" s="258"/>
      <c r="O185" s="258"/>
      <c r="P185" s="258"/>
      <c r="Q185" s="258"/>
      <c r="R185" s="258"/>
      <c r="S185" s="258"/>
      <c r="T185" s="258"/>
      <c r="U185" s="258"/>
      <c r="V185" s="258"/>
      <c r="W185" s="258"/>
      <c r="X185" s="258"/>
      <c r="Y185" s="258"/>
      <c r="Z185" s="258"/>
      <c r="AA185" s="258"/>
      <c r="AB185" s="258"/>
      <c r="AC185" s="258"/>
      <c r="AD185" s="258"/>
      <c r="AE185" s="258"/>
      <c r="AF185" s="258"/>
      <c r="AG185" s="258"/>
      <c r="AH185" s="258"/>
      <c r="AI185" s="258"/>
      <c r="AJ185" s="258"/>
      <c r="AK185" s="258"/>
      <c r="AL185" s="258"/>
      <c r="AM185" s="258"/>
      <c r="AN185" s="258"/>
      <c r="AO185" s="258"/>
      <c r="AP185" s="258"/>
      <c r="AQ185" s="258"/>
      <c r="AR185" s="258"/>
      <c r="AS185" s="258"/>
      <c r="AT185" s="258"/>
      <c r="AU185" s="258"/>
      <c r="AV185" s="258"/>
      <c r="AW185" s="258"/>
      <c r="AX185" s="258"/>
      <c r="AY185" s="211"/>
      <c r="AZ185" s="142"/>
      <c r="BA185" s="142"/>
      <c r="BB185" s="142"/>
      <c r="BC185" s="15"/>
    </row>
    <row r="186" spans="2:55" ht="35.1" customHeight="1">
      <c r="B186" s="14"/>
      <c r="C186" s="257"/>
      <c r="D186" s="257"/>
      <c r="E186" s="257"/>
      <c r="F186" s="258"/>
      <c r="G186" s="258"/>
      <c r="H186" s="258"/>
      <c r="I186" s="258"/>
      <c r="J186" s="258"/>
      <c r="K186" s="258"/>
      <c r="L186" s="258"/>
      <c r="M186" s="258"/>
      <c r="N186" s="258"/>
      <c r="O186" s="258"/>
      <c r="P186" s="258"/>
      <c r="Q186" s="258"/>
      <c r="R186" s="258"/>
      <c r="S186" s="258"/>
      <c r="T186" s="258"/>
      <c r="U186" s="258"/>
      <c r="V186" s="258"/>
      <c r="W186" s="258"/>
      <c r="X186" s="258"/>
      <c r="Y186" s="258"/>
      <c r="Z186" s="258"/>
      <c r="AA186" s="258"/>
      <c r="AB186" s="258"/>
      <c r="AC186" s="258"/>
      <c r="AD186" s="258"/>
      <c r="AE186" s="258"/>
      <c r="AF186" s="258"/>
      <c r="AG186" s="258"/>
      <c r="AH186" s="258"/>
      <c r="AI186" s="258"/>
      <c r="AJ186" s="258"/>
      <c r="AK186" s="258"/>
      <c r="AL186" s="258"/>
      <c r="AM186" s="258"/>
      <c r="AN186" s="258"/>
      <c r="AO186" s="258"/>
      <c r="AP186" s="258"/>
      <c r="AQ186" s="258"/>
      <c r="AR186" s="258"/>
      <c r="AS186" s="258"/>
      <c r="AT186" s="258"/>
      <c r="AU186" s="258"/>
      <c r="AV186" s="258"/>
      <c r="AW186" s="258"/>
      <c r="AX186" s="258"/>
      <c r="AY186" s="211"/>
      <c r="AZ186" s="142"/>
      <c r="BA186" s="142"/>
      <c r="BB186" s="142"/>
      <c r="BC186" s="15"/>
    </row>
    <row r="187" spans="2:55" ht="35.1" customHeight="1">
      <c r="B187" s="14"/>
      <c r="C187" s="89"/>
      <c r="D187" s="89"/>
      <c r="E187" s="89"/>
      <c r="F187" s="258"/>
      <c r="G187" s="258"/>
      <c r="H187" s="258"/>
      <c r="I187" s="258"/>
      <c r="J187" s="258"/>
      <c r="K187" s="258"/>
      <c r="L187" s="258"/>
      <c r="M187" s="258"/>
      <c r="N187" s="258"/>
      <c r="O187" s="258"/>
      <c r="P187" s="258"/>
      <c r="Q187" s="258"/>
      <c r="R187" s="258"/>
      <c r="S187" s="258"/>
      <c r="T187" s="258"/>
      <c r="U187" s="258"/>
      <c r="V187" s="258"/>
      <c r="W187" s="258"/>
      <c r="X187" s="258"/>
      <c r="Y187" s="258"/>
      <c r="Z187" s="258"/>
      <c r="AA187" s="258"/>
      <c r="AB187" s="258"/>
      <c r="AC187" s="258"/>
      <c r="AD187" s="258"/>
      <c r="AE187" s="258"/>
      <c r="AF187" s="258"/>
      <c r="AG187" s="258"/>
      <c r="AH187" s="258"/>
      <c r="AI187" s="258"/>
      <c r="AJ187" s="258"/>
      <c r="AK187" s="258"/>
      <c r="AL187" s="258"/>
      <c r="AM187" s="258"/>
      <c r="AN187" s="258"/>
      <c r="AO187" s="258"/>
      <c r="AP187" s="258"/>
      <c r="AQ187" s="258"/>
      <c r="AR187" s="258"/>
      <c r="AS187" s="258"/>
      <c r="AT187" s="258"/>
      <c r="AU187" s="258"/>
      <c r="AV187" s="258"/>
      <c r="AW187" s="258"/>
      <c r="AX187" s="258"/>
      <c r="AY187" s="211"/>
      <c r="AZ187" s="142"/>
      <c r="BA187" s="142"/>
      <c r="BB187" s="142"/>
      <c r="BC187" s="15"/>
    </row>
    <row r="188" spans="2:55" ht="35.1" customHeight="1">
      <c r="B188" s="14"/>
      <c r="C188" s="89"/>
      <c r="D188" s="89"/>
      <c r="E188" s="89"/>
      <c r="F188" s="258"/>
      <c r="G188" s="258"/>
      <c r="H188" s="258"/>
      <c r="I188" s="258"/>
      <c r="J188" s="258"/>
      <c r="K188" s="258"/>
      <c r="L188" s="258"/>
      <c r="M188" s="258"/>
      <c r="N188" s="258"/>
      <c r="O188" s="258"/>
      <c r="P188" s="258"/>
      <c r="Q188" s="258"/>
      <c r="R188" s="258"/>
      <c r="S188" s="258"/>
      <c r="T188" s="258"/>
      <c r="U188" s="258"/>
      <c r="V188" s="258"/>
      <c r="W188" s="258"/>
      <c r="X188" s="258"/>
      <c r="Y188" s="258"/>
      <c r="Z188" s="258"/>
      <c r="AA188" s="258"/>
      <c r="AB188" s="258"/>
      <c r="AC188" s="258"/>
      <c r="AD188" s="258"/>
      <c r="AE188" s="258"/>
      <c r="AF188" s="258"/>
      <c r="AG188" s="258"/>
      <c r="AH188" s="258"/>
      <c r="AI188" s="258"/>
      <c r="AJ188" s="258"/>
      <c r="AK188" s="258"/>
      <c r="AL188" s="258"/>
      <c r="AM188" s="258"/>
      <c r="AN188" s="258"/>
      <c r="AO188" s="258"/>
      <c r="AP188" s="258"/>
      <c r="AQ188" s="258"/>
      <c r="AR188" s="258"/>
      <c r="AS188" s="258"/>
      <c r="AT188" s="258"/>
      <c r="AU188" s="258"/>
      <c r="AV188" s="258"/>
      <c r="AW188" s="258"/>
      <c r="AX188" s="258"/>
      <c r="AY188" s="211"/>
      <c r="AZ188" s="142"/>
      <c r="BA188" s="142"/>
      <c r="BB188" s="142"/>
      <c r="BC188" s="15"/>
    </row>
    <row r="189" spans="2:55" ht="35.1" customHeight="1">
      <c r="B189" s="14"/>
      <c r="C189" s="257"/>
      <c r="D189" s="257"/>
      <c r="E189" s="257"/>
      <c r="F189" s="258"/>
      <c r="G189" s="258"/>
      <c r="H189" s="258"/>
      <c r="I189" s="258"/>
      <c r="J189" s="258"/>
      <c r="K189" s="258"/>
      <c r="L189" s="258"/>
      <c r="M189" s="258"/>
      <c r="N189" s="258"/>
      <c r="O189" s="258"/>
      <c r="P189" s="258"/>
      <c r="Q189" s="258"/>
      <c r="R189" s="258"/>
      <c r="S189" s="258"/>
      <c r="T189" s="258"/>
      <c r="U189" s="258"/>
      <c r="V189" s="258"/>
      <c r="W189" s="258"/>
      <c r="X189" s="258"/>
      <c r="Y189" s="258"/>
      <c r="Z189" s="258"/>
      <c r="AA189" s="258"/>
      <c r="AB189" s="258"/>
      <c r="AC189" s="258"/>
      <c r="AD189" s="258"/>
      <c r="AE189" s="258"/>
      <c r="AF189" s="258"/>
      <c r="AG189" s="258"/>
      <c r="AH189" s="258"/>
      <c r="AI189" s="258"/>
      <c r="AJ189" s="258"/>
      <c r="AK189" s="258"/>
      <c r="AL189" s="258"/>
      <c r="AM189" s="258"/>
      <c r="AN189" s="258"/>
      <c r="AO189" s="258"/>
      <c r="AP189" s="258"/>
      <c r="AQ189" s="258"/>
      <c r="AR189" s="258"/>
      <c r="AS189" s="258"/>
      <c r="AT189" s="258"/>
      <c r="AU189" s="258"/>
      <c r="AV189" s="258"/>
      <c r="AW189" s="258"/>
      <c r="AX189" s="258"/>
      <c r="AY189" s="211"/>
      <c r="AZ189" s="142"/>
      <c r="BA189" s="142"/>
      <c r="BB189" s="142"/>
      <c r="BC189" s="15"/>
    </row>
    <row r="190" spans="2:55" ht="35.1" customHeight="1">
      <c r="B190" s="14"/>
      <c r="C190" s="257"/>
      <c r="D190" s="257"/>
      <c r="E190" s="257"/>
      <c r="F190" s="258"/>
      <c r="G190" s="258"/>
      <c r="H190" s="258"/>
      <c r="I190" s="258"/>
      <c r="J190" s="258"/>
      <c r="K190" s="258"/>
      <c r="L190" s="258"/>
      <c r="M190" s="258"/>
      <c r="N190" s="258"/>
      <c r="O190" s="258"/>
      <c r="P190" s="258"/>
      <c r="Q190" s="258"/>
      <c r="R190" s="258"/>
      <c r="S190" s="258"/>
      <c r="T190" s="258"/>
      <c r="U190" s="258"/>
      <c r="V190" s="258"/>
      <c r="W190" s="258"/>
      <c r="X190" s="258"/>
      <c r="Y190" s="258"/>
      <c r="Z190" s="258"/>
      <c r="AA190" s="258"/>
      <c r="AB190" s="258"/>
      <c r="AC190" s="258"/>
      <c r="AD190" s="258"/>
      <c r="AE190" s="258"/>
      <c r="AF190" s="258"/>
      <c r="AG190" s="258"/>
      <c r="AH190" s="258"/>
      <c r="AI190" s="258"/>
      <c r="AJ190" s="258"/>
      <c r="AK190" s="258"/>
      <c r="AL190" s="258"/>
      <c r="AM190" s="258"/>
      <c r="AN190" s="258"/>
      <c r="AO190" s="258"/>
      <c r="AP190" s="258"/>
      <c r="AQ190" s="258"/>
      <c r="AR190" s="258"/>
      <c r="AS190" s="258"/>
      <c r="AT190" s="258"/>
      <c r="AU190" s="258"/>
      <c r="AV190" s="258"/>
      <c r="AW190" s="258"/>
      <c r="AX190" s="258"/>
      <c r="AY190" s="211"/>
      <c r="AZ190" s="142"/>
      <c r="BA190" s="142"/>
      <c r="BB190" s="142"/>
      <c r="BC190" s="15"/>
    </row>
    <row r="191" spans="2:55" ht="30" customHeight="1">
      <c r="B191" s="14"/>
      <c r="C191" s="280" t="s">
        <v>39</v>
      </c>
      <c r="D191" s="281"/>
      <c r="E191" s="281"/>
      <c r="F191" s="281"/>
      <c r="G191" s="281"/>
      <c r="H191" s="281"/>
      <c r="I191" s="281"/>
      <c r="J191" s="281"/>
      <c r="K191" s="281"/>
      <c r="L191" s="281"/>
      <c r="M191" s="281"/>
      <c r="N191" s="281"/>
      <c r="O191" s="281"/>
      <c r="P191" s="281"/>
      <c r="Q191" s="281"/>
      <c r="R191" s="281"/>
      <c r="S191" s="281"/>
      <c r="T191" s="281"/>
      <c r="U191" s="281"/>
      <c r="V191" s="281"/>
      <c r="W191" s="281"/>
      <c r="X191" s="281"/>
      <c r="Y191" s="281"/>
      <c r="Z191" s="281"/>
      <c r="AA191" s="281"/>
      <c r="AB191" s="281"/>
      <c r="AC191" s="281"/>
      <c r="AD191" s="281"/>
      <c r="AE191" s="281"/>
      <c r="AF191" s="281"/>
      <c r="AG191" s="281"/>
      <c r="AH191" s="281"/>
      <c r="AI191" s="281"/>
      <c r="AJ191" s="281"/>
      <c r="AK191" s="281"/>
      <c r="AL191" s="281"/>
      <c r="AM191" s="281"/>
      <c r="AN191" s="281"/>
      <c r="AO191" s="281"/>
      <c r="AP191" s="281"/>
      <c r="AQ191" s="281"/>
      <c r="AR191" s="281"/>
      <c r="AS191" s="281"/>
      <c r="AT191" s="281"/>
      <c r="AU191" s="281"/>
      <c r="AV191" s="281"/>
      <c r="AW191" s="281"/>
      <c r="AX191" s="281"/>
      <c r="AY191" s="211"/>
      <c r="AZ191" s="142"/>
      <c r="BA191" s="142"/>
      <c r="BB191" s="142"/>
      <c r="BC191" s="15"/>
    </row>
    <row r="192" spans="2:55">
      <c r="B192" s="14"/>
      <c r="C192" s="282" t="s">
        <v>106</v>
      </c>
      <c r="D192" s="212"/>
      <c r="E192" s="212"/>
      <c r="F192" s="212"/>
      <c r="G192" s="212"/>
      <c r="H192" s="212"/>
      <c r="I192" s="212"/>
      <c r="J192" s="212"/>
      <c r="K192" s="212"/>
      <c r="L192" s="212"/>
      <c r="M192" s="212"/>
      <c r="N192" s="212"/>
      <c r="O192" s="212"/>
      <c r="P192" s="212"/>
      <c r="Q192" s="212"/>
      <c r="R192" s="212"/>
      <c r="S192" s="212"/>
      <c r="T192" s="212"/>
      <c r="U192" s="212"/>
      <c r="V192" s="212"/>
      <c r="W192" s="212"/>
      <c r="X192" s="212"/>
      <c r="Y192" s="212"/>
      <c r="Z192" s="212"/>
      <c r="AA192" s="212"/>
      <c r="AB192" s="212"/>
      <c r="AC192" s="212"/>
      <c r="AD192" s="212"/>
      <c r="AE192" s="212"/>
      <c r="AF192" s="212"/>
      <c r="AG192" s="212"/>
      <c r="AH192" s="212"/>
      <c r="AI192" s="212"/>
      <c r="AJ192" s="212"/>
      <c r="AK192" s="212"/>
      <c r="AL192" s="212"/>
      <c r="AM192" s="212"/>
      <c r="AN192" s="212"/>
      <c r="AO192" s="212"/>
      <c r="AP192" s="212"/>
      <c r="AQ192" s="212"/>
      <c r="AR192" s="212"/>
      <c r="AS192" s="212"/>
      <c r="AT192" s="212"/>
      <c r="AU192" s="212"/>
      <c r="AV192" s="212"/>
      <c r="AW192" s="212"/>
      <c r="AX192" s="212"/>
      <c r="AY192" s="212"/>
      <c r="AZ192" s="142"/>
      <c r="BA192" s="142"/>
      <c r="BB192" s="142"/>
      <c r="BC192" s="15"/>
    </row>
    <row r="193" spans="2:55">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5"/>
    </row>
    <row r="194" spans="2:55" ht="18.75">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row>
    <row r="195" spans="2:55" ht="18.75">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row>
    <row r="196" spans="2:55" ht="30" customHeight="1">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row>
    <row r="197" spans="2:55" ht="18.75">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row>
    <row r="198" spans="2:55" ht="30" customHeight="1">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row>
    <row r="199" spans="2:55" ht="18.75">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row>
    <row r="200" spans="2:55" ht="30" customHeight="1">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row>
    <row r="201" spans="2:55" ht="18.75">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row>
    <row r="202" spans="2:55" ht="30" customHeight="1">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row>
    <row r="203" spans="2:55" ht="18.7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row>
    <row r="204" spans="2:55" ht="30" customHeight="1">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row>
    <row r="205" spans="2:55" ht="18.75">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row>
    <row r="206" spans="2:55" ht="39.950000000000003" customHeight="1">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row>
    <row r="207" spans="2:55" ht="30" customHeight="1">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row>
    <row r="208" spans="2:55"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9.9499999999999993" customHeight="1"/>
    <row r="228" ht="30" customHeight="1"/>
    <row r="229" ht="20.100000000000001" customHeight="1"/>
    <row r="230" ht="20.100000000000001" customHeight="1"/>
    <row r="231" ht="30" customHeight="1"/>
    <row r="233" ht="30" customHeight="1"/>
    <row r="234" ht="30" customHeight="1"/>
    <row r="235" ht="30" customHeight="1"/>
    <row r="236" ht="30" customHeight="1"/>
    <row r="237" ht="30" customHeight="1"/>
    <row r="238" ht="30" customHeight="1"/>
    <row r="239" ht="30" customHeight="1"/>
    <row r="240" ht="9.9499999999999993" customHeight="1"/>
    <row r="241" ht="30" customHeight="1"/>
  </sheetData>
  <mergeCells count="508">
    <mergeCell ref="B33:BB33"/>
    <mergeCell ref="M63:AX63"/>
    <mergeCell ref="P59:AX59"/>
    <mergeCell ref="AK61:AM61"/>
    <mergeCell ref="AO61:AQ61"/>
    <mergeCell ref="R57:S57"/>
    <mergeCell ref="T58:W58"/>
    <mergeCell ref="M67:O67"/>
    <mergeCell ref="P67:AX67"/>
    <mergeCell ref="M61:U61"/>
    <mergeCell ref="AR61:AS61"/>
    <mergeCell ref="AT61:AW61"/>
    <mergeCell ref="AH61:AJ61"/>
    <mergeCell ref="AB66:AE66"/>
    <mergeCell ref="X61:Z61"/>
    <mergeCell ref="AB61:AD61"/>
    <mergeCell ref="M64:AC64"/>
    <mergeCell ref="T66:W66"/>
    <mergeCell ref="AL66:AM66"/>
    <mergeCell ref="Y57:AA57"/>
    <mergeCell ref="AB57:AC57"/>
    <mergeCell ref="M62:AX62"/>
    <mergeCell ref="M57:N57"/>
    <mergeCell ref="R49:S50"/>
    <mergeCell ref="AP99:AQ99"/>
    <mergeCell ref="AR99:AT99"/>
    <mergeCell ref="AU99:AV99"/>
    <mergeCell ref="AW99:AX99"/>
    <mergeCell ref="AC99:AD99"/>
    <mergeCell ref="AE99:AF99"/>
    <mergeCell ref="AG99:AM99"/>
    <mergeCell ref="AN99:AO99"/>
    <mergeCell ref="AT66:AX66"/>
    <mergeCell ref="L86:AX86"/>
    <mergeCell ref="L87:AX87"/>
    <mergeCell ref="C92:AX92"/>
    <mergeCell ref="C93:AW93"/>
    <mergeCell ref="L88:AX88"/>
    <mergeCell ref="L89:AX89"/>
    <mergeCell ref="C97:AW97"/>
    <mergeCell ref="C98:O98"/>
    <mergeCell ref="P98:AW98"/>
    <mergeCell ref="F99:O99"/>
    <mergeCell ref="P99:R99"/>
    <mergeCell ref="S99:T99"/>
    <mergeCell ref="U99:V99"/>
    <mergeCell ref="W99:X99"/>
    <mergeCell ref="Y99:Z99"/>
    <mergeCell ref="BA134:BA193"/>
    <mergeCell ref="BB134:BB193"/>
    <mergeCell ref="AZ44:AZ92"/>
    <mergeCell ref="BA44:BA92"/>
    <mergeCell ref="BB44:BB92"/>
    <mergeCell ref="AZ93:AZ133"/>
    <mergeCell ref="AZ134:AZ193"/>
    <mergeCell ref="BA93:BA133"/>
    <mergeCell ref="BB93:BB133"/>
    <mergeCell ref="B10:AY10"/>
    <mergeCell ref="B11:AY11"/>
    <mergeCell ref="B12:AY12"/>
    <mergeCell ref="B13:AY13"/>
    <mergeCell ref="T48:AX48"/>
    <mergeCell ref="Z49:AI49"/>
    <mergeCell ref="T49:U52"/>
    <mergeCell ref="K49:K50"/>
    <mergeCell ref="L49:Q50"/>
    <mergeCell ref="AJ49:AX50"/>
    <mergeCell ref="B28:AY28"/>
    <mergeCell ref="B29:AY29"/>
    <mergeCell ref="B30:AY30"/>
    <mergeCell ref="B31:AY31"/>
    <mergeCell ref="B21:AY21"/>
    <mergeCell ref="B22:AY22"/>
    <mergeCell ref="B15:AY15"/>
    <mergeCell ref="B16:AY16"/>
    <mergeCell ref="B17:AY17"/>
    <mergeCell ref="B20:AY20"/>
    <mergeCell ref="B32:M32"/>
    <mergeCell ref="B14:AY14"/>
    <mergeCell ref="B18:AY18"/>
    <mergeCell ref="AJ51:AX52"/>
    <mergeCell ref="Z52:AI52"/>
    <mergeCell ref="Z50:AI50"/>
    <mergeCell ref="Z51:AI51"/>
    <mergeCell ref="AJ53:AX57"/>
    <mergeCell ref="C54:AI54"/>
    <mergeCell ref="C55:H55"/>
    <mergeCell ref="I55:AC55"/>
    <mergeCell ref="AD55:AI55"/>
    <mergeCell ref="C57:K57"/>
    <mergeCell ref="AD57:AI57"/>
    <mergeCell ref="O57:Q57"/>
    <mergeCell ref="C51:C52"/>
    <mergeCell ref="D51:J52"/>
    <mergeCell ref="K51:K52"/>
    <mergeCell ref="L51:Q52"/>
    <mergeCell ref="AH56:AI56"/>
    <mergeCell ref="C56:Q56"/>
    <mergeCell ref="R56:V56"/>
    <mergeCell ref="D49:J50"/>
    <mergeCell ref="W57:X57"/>
    <mergeCell ref="R51:S52"/>
    <mergeCell ref="B25:AY25"/>
    <mergeCell ref="B26:AY26"/>
    <mergeCell ref="B35:AY35"/>
    <mergeCell ref="B27:AY27"/>
    <mergeCell ref="V49:Y52"/>
    <mergeCell ref="B19:AY19"/>
    <mergeCell ref="W56:AG56"/>
    <mergeCell ref="C74:K77"/>
    <mergeCell ref="O74:R74"/>
    <mergeCell ref="T74:W74"/>
    <mergeCell ref="Z74:AA74"/>
    <mergeCell ref="M77:AP77"/>
    <mergeCell ref="AN74:AP74"/>
    <mergeCell ref="AB74:AE74"/>
    <mergeCell ref="AF74:AG74"/>
    <mergeCell ref="AH74:AK74"/>
    <mergeCell ref="L74:L77"/>
    <mergeCell ref="M76:AX76"/>
    <mergeCell ref="AQ77:AX77"/>
    <mergeCell ref="AQ74:AS74"/>
    <mergeCell ref="AL74:AM74"/>
    <mergeCell ref="AT74:AX74"/>
    <mergeCell ref="AD72:AX72"/>
    <mergeCell ref="M70:AX70"/>
    <mergeCell ref="R84:V84"/>
    <mergeCell ref="C78:K81"/>
    <mergeCell ref="L78:L81"/>
    <mergeCell ref="O78:R78"/>
    <mergeCell ref="T78:W78"/>
    <mergeCell ref="M80:AX80"/>
    <mergeCell ref="M81:AP81"/>
    <mergeCell ref="Z78:AA78"/>
    <mergeCell ref="AB78:AE78"/>
    <mergeCell ref="AF78:AG78"/>
    <mergeCell ref="AH78:AK78"/>
    <mergeCell ref="L84:P84"/>
    <mergeCell ref="L82:AX82"/>
    <mergeCell ref="AT78:AX78"/>
    <mergeCell ref="AQ78:AS78"/>
    <mergeCell ref="AA99:AB99"/>
    <mergeCell ref="AC100:AD101"/>
    <mergeCell ref="AE100:AG101"/>
    <mergeCell ref="AH100:AJ101"/>
    <mergeCell ref="AK100:AL101"/>
    <mergeCell ref="F100:O105"/>
    <mergeCell ref="P100:P101"/>
    <mergeCell ref="Q100:Z101"/>
    <mergeCell ref="AA100:AB101"/>
    <mergeCell ref="P104:P105"/>
    <mergeCell ref="Q104:Z105"/>
    <mergeCell ref="AA102:AB103"/>
    <mergeCell ref="AC102:AD103"/>
    <mergeCell ref="AE102:AG103"/>
    <mergeCell ref="U103:V103"/>
    <mergeCell ref="AW104:AX105"/>
    <mergeCell ref="P112:R112"/>
    <mergeCell ref="S112:AX112"/>
    <mergeCell ref="F113:O113"/>
    <mergeCell ref="P113:R113"/>
    <mergeCell ref="S113:AX113"/>
    <mergeCell ref="F112:O112"/>
    <mergeCell ref="AL106:AX107"/>
    <mergeCell ref="AV104:AV105"/>
    <mergeCell ref="P108:P109"/>
    <mergeCell ref="Q108:V109"/>
    <mergeCell ref="W108:AF109"/>
    <mergeCell ref="AG108:AR109"/>
    <mergeCell ref="AK104:AU105"/>
    <mergeCell ref="AA104:AB105"/>
    <mergeCell ref="F106:O111"/>
    <mergeCell ref="P106:P107"/>
    <mergeCell ref="Q106:AK107"/>
    <mergeCell ref="P110:P111"/>
    <mergeCell ref="Q110:V111"/>
    <mergeCell ref="AA114:AC114"/>
    <mergeCell ref="AL119:AX120"/>
    <mergeCell ref="AD121:AG121"/>
    <mergeCell ref="AH121:AM121"/>
    <mergeCell ref="AN121:AX121"/>
    <mergeCell ref="AJ116:AX116"/>
    <mergeCell ref="P115:R115"/>
    <mergeCell ref="S115:AE115"/>
    <mergeCell ref="AF115:AI115"/>
    <mergeCell ref="AJ115:AX115"/>
    <mergeCell ref="AW114:AX114"/>
    <mergeCell ref="AF114:AI114"/>
    <mergeCell ref="AJ114:AR114"/>
    <mergeCell ref="AS114:AV114"/>
    <mergeCell ref="F117:O118"/>
    <mergeCell ref="Q117:AK117"/>
    <mergeCell ref="AL117:AX117"/>
    <mergeCell ref="Q118:U118"/>
    <mergeCell ref="V118:X118"/>
    <mergeCell ref="Y118:AC118"/>
    <mergeCell ref="AD118:AG118"/>
    <mergeCell ref="F116:O116"/>
    <mergeCell ref="P116:R116"/>
    <mergeCell ref="S116:AE116"/>
    <mergeCell ref="AF116:AI116"/>
    <mergeCell ref="AN118:AX118"/>
    <mergeCell ref="F114:O115"/>
    <mergeCell ref="P114:R114"/>
    <mergeCell ref="S114:Z114"/>
    <mergeCell ref="AD114:AE114"/>
    <mergeCell ref="C120:E121"/>
    <mergeCell ref="Q121:U121"/>
    <mergeCell ref="V121:X121"/>
    <mergeCell ref="Y121:AC121"/>
    <mergeCell ref="F119:O121"/>
    <mergeCell ref="P119:P120"/>
    <mergeCell ref="Q119:AK120"/>
    <mergeCell ref="C101:E119"/>
    <mergeCell ref="AH118:AM118"/>
    <mergeCell ref="AM100:AS101"/>
    <mergeCell ref="AS108:AX109"/>
    <mergeCell ref="AC104:AD105"/>
    <mergeCell ref="AE104:AJ105"/>
    <mergeCell ref="AH102:AX103"/>
    <mergeCell ref="AT100:AW101"/>
    <mergeCell ref="AX100:AX101"/>
    <mergeCell ref="P102:P103"/>
    <mergeCell ref="Q102:T103"/>
    <mergeCell ref="U102:V102"/>
    <mergeCell ref="W102:Z103"/>
    <mergeCell ref="AA122:AL122"/>
    <mergeCell ref="AM122:AV122"/>
    <mergeCell ref="AM124:AV124"/>
    <mergeCell ref="AW122:AX122"/>
    <mergeCell ref="AW123:AX123"/>
    <mergeCell ref="C123:E125"/>
    <mergeCell ref="F123:O123"/>
    <mergeCell ref="P123:X123"/>
    <mergeCell ref="Y123:Z123"/>
    <mergeCell ref="AA123:AL123"/>
    <mergeCell ref="AM123:AV123"/>
    <mergeCell ref="C122:E122"/>
    <mergeCell ref="F122:O122"/>
    <mergeCell ref="P122:X122"/>
    <mergeCell ref="Y122:Z122"/>
    <mergeCell ref="AW124:AX124"/>
    <mergeCell ref="F125:O125"/>
    <mergeCell ref="P125:X125"/>
    <mergeCell ref="Y125:Z125"/>
    <mergeCell ref="AA125:AL125"/>
    <mergeCell ref="AM125:AV125"/>
    <mergeCell ref="AW125:AX125"/>
    <mergeCell ref="F124:O124"/>
    <mergeCell ref="P124:X124"/>
    <mergeCell ref="Y124:Z124"/>
    <mergeCell ref="AA124:AL124"/>
    <mergeCell ref="Z126:AA126"/>
    <mergeCell ref="AB126:AD126"/>
    <mergeCell ref="AE126:AO126"/>
    <mergeCell ref="AP126:AW126"/>
    <mergeCell ref="AE129:AG129"/>
    <mergeCell ref="AH129:AK129"/>
    <mergeCell ref="AL129:AT129"/>
    <mergeCell ref="AU128:AV128"/>
    <mergeCell ref="AW128:AX128"/>
    <mergeCell ref="Q129:AB129"/>
    <mergeCell ref="C126:E126"/>
    <mergeCell ref="F126:O126"/>
    <mergeCell ref="Q126:R126"/>
    <mergeCell ref="S126:Y126"/>
    <mergeCell ref="C141:E141"/>
    <mergeCell ref="F141:K141"/>
    <mergeCell ref="AV141:AX141"/>
    <mergeCell ref="C142:E142"/>
    <mergeCell ref="AC129:AD129"/>
    <mergeCell ref="P131:AX131"/>
    <mergeCell ref="AC130:AD130"/>
    <mergeCell ref="AE130:AG130"/>
    <mergeCell ref="AH130:AK130"/>
    <mergeCell ref="AL130:AT130"/>
    <mergeCell ref="C127:O131"/>
    <mergeCell ref="P127:AX127"/>
    <mergeCell ref="Q128:AB128"/>
    <mergeCell ref="AC128:AD128"/>
    <mergeCell ref="AE128:AG128"/>
    <mergeCell ref="AH128:AK128"/>
    <mergeCell ref="AL128:AT128"/>
    <mergeCell ref="AU129:AV129"/>
    <mergeCell ref="AW129:AX129"/>
    <mergeCell ref="Q130:AB130"/>
    <mergeCell ref="C132:AX132"/>
    <mergeCell ref="C133:AX133"/>
    <mergeCell ref="C134:AX134"/>
    <mergeCell ref="F140:K140"/>
    <mergeCell ref="AV140:AX140"/>
    <mergeCell ref="C139:E139"/>
    <mergeCell ref="F139:AU139"/>
    <mergeCell ref="AV139:AX139"/>
    <mergeCell ref="C140:E140"/>
    <mergeCell ref="C137:AX137"/>
    <mergeCell ref="AV149:AX149"/>
    <mergeCell ref="C150:E150"/>
    <mergeCell ref="AV150:AX150"/>
    <mergeCell ref="C147:E147"/>
    <mergeCell ref="AV147:AX147"/>
    <mergeCell ref="C148:E148"/>
    <mergeCell ref="AV148:AX148"/>
    <mergeCell ref="F142:K150"/>
    <mergeCell ref="AV142:AX142"/>
    <mergeCell ref="C143:E143"/>
    <mergeCell ref="AV143:AX143"/>
    <mergeCell ref="C144:E144"/>
    <mergeCell ref="AV144:AX144"/>
    <mergeCell ref="C145:E145"/>
    <mergeCell ref="AV145:AX145"/>
    <mergeCell ref="C146:E146"/>
    <mergeCell ref="AV146:AX146"/>
    <mergeCell ref="AV155:AX155"/>
    <mergeCell ref="C156:E156"/>
    <mergeCell ref="AV156:AX156"/>
    <mergeCell ref="C153:E153"/>
    <mergeCell ref="AV153:AX153"/>
    <mergeCell ref="C154:E154"/>
    <mergeCell ref="AV154:AX154"/>
    <mergeCell ref="C151:E151"/>
    <mergeCell ref="AV151:AX151"/>
    <mergeCell ref="C152:E152"/>
    <mergeCell ref="AV152:AX152"/>
    <mergeCell ref="G156:H161"/>
    <mergeCell ref="C159:E159"/>
    <mergeCell ref="AV159:AX159"/>
    <mergeCell ref="C160:E160"/>
    <mergeCell ref="AV160:AX160"/>
    <mergeCell ref="C157:E157"/>
    <mergeCell ref="AV157:AX157"/>
    <mergeCell ref="C158:E158"/>
    <mergeCell ref="AV158:AX158"/>
    <mergeCell ref="F185:AX185"/>
    <mergeCell ref="B193:AY193"/>
    <mergeCell ref="F188:AX188"/>
    <mergeCell ref="C189:E189"/>
    <mergeCell ref="AY134:AY192"/>
    <mergeCell ref="C135:AX135"/>
    <mergeCell ref="C136:AX136"/>
    <mergeCell ref="C191:AX191"/>
    <mergeCell ref="C192:AX192"/>
    <mergeCell ref="C186:E186"/>
    <mergeCell ref="T177:V177"/>
    <mergeCell ref="AV174:AX174"/>
    <mergeCell ref="F176:AU176"/>
    <mergeCell ref="C177:E177"/>
    <mergeCell ref="C174:E174"/>
    <mergeCell ref="C175:E175"/>
    <mergeCell ref="T141:AA142"/>
    <mergeCell ref="T173:AA174"/>
    <mergeCell ref="AM177:AS177"/>
    <mergeCell ref="AT177:AU177"/>
    <mergeCell ref="C163:E163"/>
    <mergeCell ref="C169:E169"/>
    <mergeCell ref="C173:E173"/>
    <mergeCell ref="C161:E161"/>
    <mergeCell ref="AU130:AV130"/>
    <mergeCell ref="AW130:AX130"/>
    <mergeCell ref="F178:K178"/>
    <mergeCell ref="C176:E176"/>
    <mergeCell ref="AV179:AX179"/>
    <mergeCell ref="AM178:AN178"/>
    <mergeCell ref="L178:N178"/>
    <mergeCell ref="F179:AU179"/>
    <mergeCell ref="AV175:AX175"/>
    <mergeCell ref="C155:E155"/>
    <mergeCell ref="C149:E149"/>
    <mergeCell ref="AV163:AX163"/>
    <mergeCell ref="C168:E168"/>
    <mergeCell ref="AV168:AX168"/>
    <mergeCell ref="AV169:AX169"/>
    <mergeCell ref="C170:E170"/>
    <mergeCell ref="AV170:AX170"/>
    <mergeCell ref="AV171:AX171"/>
    <mergeCell ref="C171:E171"/>
    <mergeCell ref="AV173:AX173"/>
    <mergeCell ref="AV161:AX161"/>
    <mergeCell ref="C162:E162"/>
    <mergeCell ref="AV162:AX162"/>
    <mergeCell ref="AQ156:AT161"/>
    <mergeCell ref="AV177:AX177"/>
    <mergeCell ref="W177:AA177"/>
    <mergeCell ref="F184:AX184"/>
    <mergeCell ref="C190:E190"/>
    <mergeCell ref="F190:AX190"/>
    <mergeCell ref="O178:S178"/>
    <mergeCell ref="T178:V178"/>
    <mergeCell ref="AB177:AC177"/>
    <mergeCell ref="AD177:AH177"/>
    <mergeCell ref="F177:K177"/>
    <mergeCell ref="L177:N177"/>
    <mergeCell ref="O177:S177"/>
    <mergeCell ref="AI177:AL177"/>
    <mergeCell ref="F189:AX189"/>
    <mergeCell ref="F186:AX186"/>
    <mergeCell ref="F187:AX187"/>
    <mergeCell ref="D182:AX182"/>
    <mergeCell ref="C184:E184"/>
    <mergeCell ref="C178:E178"/>
    <mergeCell ref="W178:AL178"/>
    <mergeCell ref="C180:AX180"/>
    <mergeCell ref="AV178:AX178"/>
    <mergeCell ref="C179:E179"/>
    <mergeCell ref="C185:E185"/>
    <mergeCell ref="AV176:AX176"/>
    <mergeCell ref="AY44:AY91"/>
    <mergeCell ref="C44:S46"/>
    <mergeCell ref="T44:AX46"/>
    <mergeCell ref="L90:AX90"/>
    <mergeCell ref="C91:AX91"/>
    <mergeCell ref="C82:K90"/>
    <mergeCell ref="AQ81:AX81"/>
    <mergeCell ref="B23:AY23"/>
    <mergeCell ref="B24:AY24"/>
    <mergeCell ref="M83:AG83"/>
    <mergeCell ref="AH83:AX83"/>
    <mergeCell ref="M75:AJ75"/>
    <mergeCell ref="AK75:AX75"/>
    <mergeCell ref="M79:AJ79"/>
    <mergeCell ref="AK79:AX79"/>
    <mergeCell ref="AL78:AM78"/>
    <mergeCell ref="AN78:AP78"/>
    <mergeCell ref="X84:AB84"/>
    <mergeCell ref="AC84:AX84"/>
    <mergeCell ref="L85:P85"/>
    <mergeCell ref="Q85:V85"/>
    <mergeCell ref="W85:AC85"/>
    <mergeCell ref="AD85:AX85"/>
    <mergeCell ref="AZ1:BC9"/>
    <mergeCell ref="B2:AY2"/>
    <mergeCell ref="B3:AY3"/>
    <mergeCell ref="B4:L4"/>
    <mergeCell ref="M4:AP4"/>
    <mergeCell ref="AR4:AY4"/>
    <mergeCell ref="B5:L5"/>
    <mergeCell ref="M5:AP5"/>
    <mergeCell ref="AS5:AY5"/>
    <mergeCell ref="B9:M9"/>
    <mergeCell ref="B6:L6"/>
    <mergeCell ref="AS6:AY6"/>
    <mergeCell ref="B7:L7"/>
    <mergeCell ref="M7:AP7"/>
    <mergeCell ref="AS7:AY7"/>
    <mergeCell ref="B8:L8"/>
    <mergeCell ref="AS8:AY8"/>
    <mergeCell ref="AS9:AY9"/>
    <mergeCell ref="M71:AX71"/>
    <mergeCell ref="AQ73:AS73"/>
    <mergeCell ref="AT73:AX73"/>
    <mergeCell ref="C66:K73"/>
    <mergeCell ref="O66:R66"/>
    <mergeCell ref="M73:AP73"/>
    <mergeCell ref="AH66:AK66"/>
    <mergeCell ref="Z66:AA66"/>
    <mergeCell ref="M68:AX68"/>
    <mergeCell ref="AF66:AG66"/>
    <mergeCell ref="AT69:AW69"/>
    <mergeCell ref="M72:AC72"/>
    <mergeCell ref="AN66:AP66"/>
    <mergeCell ref="M59:O59"/>
    <mergeCell ref="N32:Q32"/>
    <mergeCell ref="B34:N34"/>
    <mergeCell ref="O34:R34"/>
    <mergeCell ref="R32:AY32"/>
    <mergeCell ref="B37:F37"/>
    <mergeCell ref="AF58:AG58"/>
    <mergeCell ref="AQ66:AS66"/>
    <mergeCell ref="R47:S48"/>
    <mergeCell ref="AH58:AK58"/>
    <mergeCell ref="AL58:AM58"/>
    <mergeCell ref="O58:R58"/>
    <mergeCell ref="M65:AP65"/>
    <mergeCell ref="AB58:AE58"/>
    <mergeCell ref="M60:AX60"/>
    <mergeCell ref="AQ58:AS58"/>
    <mergeCell ref="B40:AY40"/>
    <mergeCell ref="B41:AY41"/>
    <mergeCell ref="B42:AY42"/>
    <mergeCell ref="B43:AY43"/>
    <mergeCell ref="B36:AY36"/>
    <mergeCell ref="AN58:AP58"/>
    <mergeCell ref="C47:C48"/>
    <mergeCell ref="C49:C50"/>
    <mergeCell ref="B39:AZ39"/>
    <mergeCell ref="D47:J48"/>
    <mergeCell ref="K47:K48"/>
    <mergeCell ref="L47:Q48"/>
    <mergeCell ref="AO69:AQ69"/>
    <mergeCell ref="X69:Z69"/>
    <mergeCell ref="AB69:AD69"/>
    <mergeCell ref="AE69:AF69"/>
    <mergeCell ref="AH69:AJ69"/>
    <mergeCell ref="AK69:AM69"/>
    <mergeCell ref="T47:U47"/>
    <mergeCell ref="V47:AG47"/>
    <mergeCell ref="AH47:AX47"/>
    <mergeCell ref="AR69:AS69"/>
    <mergeCell ref="M69:U69"/>
    <mergeCell ref="C58:K65"/>
    <mergeCell ref="Z58:AA58"/>
    <mergeCell ref="T57:V57"/>
    <mergeCell ref="C53:AI53"/>
    <mergeCell ref="AT58:AX58"/>
    <mergeCell ref="AD64:AX64"/>
    <mergeCell ref="AT65:AX65"/>
    <mergeCell ref="AE61:AF61"/>
    <mergeCell ref="AQ65:AS65"/>
  </mergeCells>
  <phoneticPr fontId="29" alignment="distributed"/>
  <hyperlinks>
    <hyperlink ref="N32:Q32" location="収入印紙・郵便切手一覧!A1" display="こちら"/>
    <hyperlink ref="O34:R34" location="収入印紙・郵便切手一覧!A52" display="こちら"/>
  </hyperlinks>
  <pageMargins left="0.98425196850393704" right="0.39370078740157483" top="0.31496062992125984" bottom="0.39370078740157483" header="0.51181102362204722" footer="0.51181102362204722"/>
  <pageSetup paperSize="9" scale="66" orientation="portrait" r:id="rId1"/>
  <headerFooter alignWithMargins="0"/>
  <rowBreaks count="3" manualBreakCount="3">
    <brk id="43" min="1" max="54" man="1"/>
    <brk id="92" min="1" max="54" man="1"/>
    <brk id="133" min="1" max="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51"/>
  <sheetViews>
    <sheetView zoomScale="75" zoomScaleNormal="75" zoomScaleSheetLayoutView="75" workbookViewId="0"/>
  </sheetViews>
  <sheetFormatPr defaultColWidth="2.25" defaultRowHeight="17.25"/>
  <cols>
    <col min="1" max="2" width="2.25" style="1" customWidth="1"/>
    <col min="3" max="3" width="0.875" style="1" customWidth="1"/>
    <col min="4" max="4" width="2.625" style="1" customWidth="1"/>
    <col min="5" max="9" width="2.75" style="1" customWidth="1"/>
    <col min="10" max="10" width="2.625" style="1" customWidth="1"/>
    <col min="11" max="11" width="0.875" style="1" customWidth="1"/>
    <col min="12" max="12" width="2.75" style="1" customWidth="1"/>
    <col min="13" max="13" width="2.875" style="1" customWidth="1"/>
    <col min="14" max="17" width="2.75" style="1" customWidth="1"/>
    <col min="18" max="19" width="2.625" style="1" customWidth="1"/>
    <col min="20" max="30" width="2.75" style="1" customWidth="1"/>
    <col min="31" max="31" width="1.75" style="1" customWidth="1"/>
    <col min="32" max="32" width="1.625" style="1" customWidth="1"/>
    <col min="33" max="34" width="2.75" style="1" customWidth="1"/>
    <col min="35" max="35" width="0.875" style="1" customWidth="1"/>
    <col min="36" max="36" width="2.25" style="1" customWidth="1"/>
    <col min="37" max="42" width="2.75" style="1" customWidth="1"/>
    <col min="43" max="43" width="1.75" style="1" customWidth="1"/>
    <col min="44" max="44" width="1.5" style="1" customWidth="1"/>
    <col min="45" max="45" width="1.375" style="1" customWidth="1"/>
    <col min="46" max="46" width="1.75" style="1" customWidth="1"/>
    <col min="47" max="50" width="2.75" style="1" customWidth="1"/>
    <col min="51" max="256" width="2.25" style="1"/>
    <col min="257" max="258" width="2.25" style="1" customWidth="1"/>
    <col min="259" max="259" width="0.875" style="1" customWidth="1"/>
    <col min="260" max="260" width="2.625" style="1" customWidth="1"/>
    <col min="261" max="265" width="2.75" style="1" customWidth="1"/>
    <col min="266" max="266" width="2.625" style="1" customWidth="1"/>
    <col min="267" max="267" width="0.875" style="1" customWidth="1"/>
    <col min="268" max="268" width="2.75" style="1" customWidth="1"/>
    <col min="269" max="269" width="2.875" style="1" customWidth="1"/>
    <col min="270" max="273" width="2.75" style="1" customWidth="1"/>
    <col min="274" max="275" width="2.625" style="1" customWidth="1"/>
    <col min="276" max="286" width="2.75" style="1" customWidth="1"/>
    <col min="287" max="287" width="1.75" style="1" customWidth="1"/>
    <col min="288" max="288" width="1.625" style="1" customWidth="1"/>
    <col min="289" max="290" width="2.75" style="1" customWidth="1"/>
    <col min="291" max="291" width="0.875" style="1" customWidth="1"/>
    <col min="292" max="292" width="2.25" style="1" customWidth="1"/>
    <col min="293" max="298" width="2.75" style="1" customWidth="1"/>
    <col min="299" max="299" width="1.75" style="1" customWidth="1"/>
    <col min="300" max="300" width="1.5" style="1" customWidth="1"/>
    <col min="301" max="301" width="1.375" style="1" customWidth="1"/>
    <col min="302" max="302" width="1.75" style="1" customWidth="1"/>
    <col min="303" max="306" width="2.75" style="1" customWidth="1"/>
    <col min="307" max="512" width="2.25" style="1"/>
    <col min="513" max="514" width="2.25" style="1" customWidth="1"/>
    <col min="515" max="515" width="0.875" style="1" customWidth="1"/>
    <col min="516" max="516" width="2.625" style="1" customWidth="1"/>
    <col min="517" max="521" width="2.75" style="1" customWidth="1"/>
    <col min="522" max="522" width="2.625" style="1" customWidth="1"/>
    <col min="523" max="523" width="0.875" style="1" customWidth="1"/>
    <col min="524" max="524" width="2.75" style="1" customWidth="1"/>
    <col min="525" max="525" width="2.875" style="1" customWidth="1"/>
    <col min="526" max="529" width="2.75" style="1" customWidth="1"/>
    <col min="530" max="531" width="2.625" style="1" customWidth="1"/>
    <col min="532" max="542" width="2.75" style="1" customWidth="1"/>
    <col min="543" max="543" width="1.75" style="1" customWidth="1"/>
    <col min="544" max="544" width="1.625" style="1" customWidth="1"/>
    <col min="545" max="546" width="2.75" style="1" customWidth="1"/>
    <col min="547" max="547" width="0.875" style="1" customWidth="1"/>
    <col min="548" max="548" width="2.25" style="1" customWidth="1"/>
    <col min="549" max="554" width="2.75" style="1" customWidth="1"/>
    <col min="555" max="555" width="1.75" style="1" customWidth="1"/>
    <col min="556" max="556" width="1.5" style="1" customWidth="1"/>
    <col min="557" max="557" width="1.375" style="1" customWidth="1"/>
    <col min="558" max="558" width="1.75" style="1" customWidth="1"/>
    <col min="559" max="562" width="2.75" style="1" customWidth="1"/>
    <col min="563" max="768" width="2.25" style="1"/>
    <col min="769" max="770" width="2.25" style="1" customWidth="1"/>
    <col min="771" max="771" width="0.875" style="1" customWidth="1"/>
    <col min="772" max="772" width="2.625" style="1" customWidth="1"/>
    <col min="773" max="777" width="2.75" style="1" customWidth="1"/>
    <col min="778" max="778" width="2.625" style="1" customWidth="1"/>
    <col min="779" max="779" width="0.875" style="1" customWidth="1"/>
    <col min="780" max="780" width="2.75" style="1" customWidth="1"/>
    <col min="781" max="781" width="2.875" style="1" customWidth="1"/>
    <col min="782" max="785" width="2.75" style="1" customWidth="1"/>
    <col min="786" max="787" width="2.625" style="1" customWidth="1"/>
    <col min="788" max="798" width="2.75" style="1" customWidth="1"/>
    <col min="799" max="799" width="1.75" style="1" customWidth="1"/>
    <col min="800" max="800" width="1.625" style="1" customWidth="1"/>
    <col min="801" max="802" width="2.75" style="1" customWidth="1"/>
    <col min="803" max="803" width="0.875" style="1" customWidth="1"/>
    <col min="804" max="804" width="2.25" style="1" customWidth="1"/>
    <col min="805" max="810" width="2.75" style="1" customWidth="1"/>
    <col min="811" max="811" width="1.75" style="1" customWidth="1"/>
    <col min="812" max="812" width="1.5" style="1" customWidth="1"/>
    <col min="813" max="813" width="1.375" style="1" customWidth="1"/>
    <col min="814" max="814" width="1.75" style="1" customWidth="1"/>
    <col min="815" max="818" width="2.75" style="1" customWidth="1"/>
    <col min="819" max="1024" width="2.25" style="1"/>
    <col min="1025" max="1026" width="2.25" style="1" customWidth="1"/>
    <col min="1027" max="1027" width="0.875" style="1" customWidth="1"/>
    <col min="1028" max="1028" width="2.625" style="1" customWidth="1"/>
    <col min="1029" max="1033" width="2.75" style="1" customWidth="1"/>
    <col min="1034" max="1034" width="2.625" style="1" customWidth="1"/>
    <col min="1035" max="1035" width="0.875" style="1" customWidth="1"/>
    <col min="1036" max="1036" width="2.75" style="1" customWidth="1"/>
    <col min="1037" max="1037" width="2.875" style="1" customWidth="1"/>
    <col min="1038" max="1041" width="2.75" style="1" customWidth="1"/>
    <col min="1042" max="1043" width="2.625" style="1" customWidth="1"/>
    <col min="1044" max="1054" width="2.75" style="1" customWidth="1"/>
    <col min="1055" max="1055" width="1.75" style="1" customWidth="1"/>
    <col min="1056" max="1056" width="1.625" style="1" customWidth="1"/>
    <col min="1057" max="1058" width="2.75" style="1" customWidth="1"/>
    <col min="1059" max="1059" width="0.875" style="1" customWidth="1"/>
    <col min="1060" max="1060" width="2.25" style="1" customWidth="1"/>
    <col min="1061" max="1066" width="2.75" style="1" customWidth="1"/>
    <col min="1067" max="1067" width="1.75" style="1" customWidth="1"/>
    <col min="1068" max="1068" width="1.5" style="1" customWidth="1"/>
    <col min="1069" max="1069" width="1.375" style="1" customWidth="1"/>
    <col min="1070" max="1070" width="1.75" style="1" customWidth="1"/>
    <col min="1071" max="1074" width="2.75" style="1" customWidth="1"/>
    <col min="1075" max="1280" width="2.25" style="1"/>
    <col min="1281" max="1282" width="2.25" style="1" customWidth="1"/>
    <col min="1283" max="1283" width="0.875" style="1" customWidth="1"/>
    <col min="1284" max="1284" width="2.625" style="1" customWidth="1"/>
    <col min="1285" max="1289" width="2.75" style="1" customWidth="1"/>
    <col min="1290" max="1290" width="2.625" style="1" customWidth="1"/>
    <col min="1291" max="1291" width="0.875" style="1" customWidth="1"/>
    <col min="1292" max="1292" width="2.75" style="1" customWidth="1"/>
    <col min="1293" max="1293" width="2.875" style="1" customWidth="1"/>
    <col min="1294" max="1297" width="2.75" style="1" customWidth="1"/>
    <col min="1298" max="1299" width="2.625" style="1" customWidth="1"/>
    <col min="1300" max="1310" width="2.75" style="1" customWidth="1"/>
    <col min="1311" max="1311" width="1.75" style="1" customWidth="1"/>
    <col min="1312" max="1312" width="1.625" style="1" customWidth="1"/>
    <col min="1313" max="1314" width="2.75" style="1" customWidth="1"/>
    <col min="1315" max="1315" width="0.875" style="1" customWidth="1"/>
    <col min="1316" max="1316" width="2.25" style="1" customWidth="1"/>
    <col min="1317" max="1322" width="2.75" style="1" customWidth="1"/>
    <col min="1323" max="1323" width="1.75" style="1" customWidth="1"/>
    <col min="1324" max="1324" width="1.5" style="1" customWidth="1"/>
    <col min="1325" max="1325" width="1.375" style="1" customWidth="1"/>
    <col min="1326" max="1326" width="1.75" style="1" customWidth="1"/>
    <col min="1327" max="1330" width="2.75" style="1" customWidth="1"/>
    <col min="1331" max="1536" width="2.25" style="1"/>
    <col min="1537" max="1538" width="2.25" style="1" customWidth="1"/>
    <col min="1539" max="1539" width="0.875" style="1" customWidth="1"/>
    <col min="1540" max="1540" width="2.625" style="1" customWidth="1"/>
    <col min="1541" max="1545" width="2.75" style="1" customWidth="1"/>
    <col min="1546" max="1546" width="2.625" style="1" customWidth="1"/>
    <col min="1547" max="1547" width="0.875" style="1" customWidth="1"/>
    <col min="1548" max="1548" width="2.75" style="1" customWidth="1"/>
    <col min="1549" max="1549" width="2.875" style="1" customWidth="1"/>
    <col min="1550" max="1553" width="2.75" style="1" customWidth="1"/>
    <col min="1554" max="1555" width="2.625" style="1" customWidth="1"/>
    <col min="1556" max="1566" width="2.75" style="1" customWidth="1"/>
    <col min="1567" max="1567" width="1.75" style="1" customWidth="1"/>
    <col min="1568" max="1568" width="1.625" style="1" customWidth="1"/>
    <col min="1569" max="1570" width="2.75" style="1" customWidth="1"/>
    <col min="1571" max="1571" width="0.875" style="1" customWidth="1"/>
    <col min="1572" max="1572" width="2.25" style="1" customWidth="1"/>
    <col min="1573" max="1578" width="2.75" style="1" customWidth="1"/>
    <col min="1579" max="1579" width="1.75" style="1" customWidth="1"/>
    <col min="1580" max="1580" width="1.5" style="1" customWidth="1"/>
    <col min="1581" max="1581" width="1.375" style="1" customWidth="1"/>
    <col min="1582" max="1582" width="1.75" style="1" customWidth="1"/>
    <col min="1583" max="1586" width="2.75" style="1" customWidth="1"/>
    <col min="1587" max="1792" width="2.25" style="1"/>
    <col min="1793" max="1794" width="2.25" style="1" customWidth="1"/>
    <col min="1795" max="1795" width="0.875" style="1" customWidth="1"/>
    <col min="1796" max="1796" width="2.625" style="1" customWidth="1"/>
    <col min="1797" max="1801" width="2.75" style="1" customWidth="1"/>
    <col min="1802" max="1802" width="2.625" style="1" customWidth="1"/>
    <col min="1803" max="1803" width="0.875" style="1" customWidth="1"/>
    <col min="1804" max="1804" width="2.75" style="1" customWidth="1"/>
    <col min="1805" max="1805" width="2.875" style="1" customWidth="1"/>
    <col min="1806" max="1809" width="2.75" style="1" customWidth="1"/>
    <col min="1810" max="1811" width="2.625" style="1" customWidth="1"/>
    <col min="1812" max="1822" width="2.75" style="1" customWidth="1"/>
    <col min="1823" max="1823" width="1.75" style="1" customWidth="1"/>
    <col min="1824" max="1824" width="1.625" style="1" customWidth="1"/>
    <col min="1825" max="1826" width="2.75" style="1" customWidth="1"/>
    <col min="1827" max="1827" width="0.875" style="1" customWidth="1"/>
    <col min="1828" max="1828" width="2.25" style="1" customWidth="1"/>
    <col min="1829" max="1834" width="2.75" style="1" customWidth="1"/>
    <col min="1835" max="1835" width="1.75" style="1" customWidth="1"/>
    <col min="1836" max="1836" width="1.5" style="1" customWidth="1"/>
    <col min="1837" max="1837" width="1.375" style="1" customWidth="1"/>
    <col min="1838" max="1838" width="1.75" style="1" customWidth="1"/>
    <col min="1839" max="1842" width="2.75" style="1" customWidth="1"/>
    <col min="1843" max="2048" width="2.25" style="1"/>
    <col min="2049" max="2050" width="2.25" style="1" customWidth="1"/>
    <col min="2051" max="2051" width="0.875" style="1" customWidth="1"/>
    <col min="2052" max="2052" width="2.625" style="1" customWidth="1"/>
    <col min="2053" max="2057" width="2.75" style="1" customWidth="1"/>
    <col min="2058" max="2058" width="2.625" style="1" customWidth="1"/>
    <col min="2059" max="2059" width="0.875" style="1" customWidth="1"/>
    <col min="2060" max="2060" width="2.75" style="1" customWidth="1"/>
    <col min="2061" max="2061" width="2.875" style="1" customWidth="1"/>
    <col min="2062" max="2065" width="2.75" style="1" customWidth="1"/>
    <col min="2066" max="2067" width="2.625" style="1" customWidth="1"/>
    <col min="2068" max="2078" width="2.75" style="1" customWidth="1"/>
    <col min="2079" max="2079" width="1.75" style="1" customWidth="1"/>
    <col min="2080" max="2080" width="1.625" style="1" customWidth="1"/>
    <col min="2081" max="2082" width="2.75" style="1" customWidth="1"/>
    <col min="2083" max="2083" width="0.875" style="1" customWidth="1"/>
    <col min="2084" max="2084" width="2.25" style="1" customWidth="1"/>
    <col min="2085" max="2090" width="2.75" style="1" customWidth="1"/>
    <col min="2091" max="2091" width="1.75" style="1" customWidth="1"/>
    <col min="2092" max="2092" width="1.5" style="1" customWidth="1"/>
    <col min="2093" max="2093" width="1.375" style="1" customWidth="1"/>
    <col min="2094" max="2094" width="1.75" style="1" customWidth="1"/>
    <col min="2095" max="2098" width="2.75" style="1" customWidth="1"/>
    <col min="2099" max="2304" width="2.25" style="1"/>
    <col min="2305" max="2306" width="2.25" style="1" customWidth="1"/>
    <col min="2307" max="2307" width="0.875" style="1" customWidth="1"/>
    <col min="2308" max="2308" width="2.625" style="1" customWidth="1"/>
    <col min="2309" max="2313" width="2.75" style="1" customWidth="1"/>
    <col min="2314" max="2314" width="2.625" style="1" customWidth="1"/>
    <col min="2315" max="2315" width="0.875" style="1" customWidth="1"/>
    <col min="2316" max="2316" width="2.75" style="1" customWidth="1"/>
    <col min="2317" max="2317" width="2.875" style="1" customWidth="1"/>
    <col min="2318" max="2321" width="2.75" style="1" customWidth="1"/>
    <col min="2322" max="2323" width="2.625" style="1" customWidth="1"/>
    <col min="2324" max="2334" width="2.75" style="1" customWidth="1"/>
    <col min="2335" max="2335" width="1.75" style="1" customWidth="1"/>
    <col min="2336" max="2336" width="1.625" style="1" customWidth="1"/>
    <col min="2337" max="2338" width="2.75" style="1" customWidth="1"/>
    <col min="2339" max="2339" width="0.875" style="1" customWidth="1"/>
    <col min="2340" max="2340" width="2.25" style="1" customWidth="1"/>
    <col min="2341" max="2346" width="2.75" style="1" customWidth="1"/>
    <col min="2347" max="2347" width="1.75" style="1" customWidth="1"/>
    <col min="2348" max="2348" width="1.5" style="1" customWidth="1"/>
    <col min="2349" max="2349" width="1.375" style="1" customWidth="1"/>
    <col min="2350" max="2350" width="1.75" style="1" customWidth="1"/>
    <col min="2351" max="2354" width="2.75" style="1" customWidth="1"/>
    <col min="2355" max="2560" width="2.25" style="1"/>
    <col min="2561" max="2562" width="2.25" style="1" customWidth="1"/>
    <col min="2563" max="2563" width="0.875" style="1" customWidth="1"/>
    <col min="2564" max="2564" width="2.625" style="1" customWidth="1"/>
    <col min="2565" max="2569" width="2.75" style="1" customWidth="1"/>
    <col min="2570" max="2570" width="2.625" style="1" customWidth="1"/>
    <col min="2571" max="2571" width="0.875" style="1" customWidth="1"/>
    <col min="2572" max="2572" width="2.75" style="1" customWidth="1"/>
    <col min="2573" max="2573" width="2.875" style="1" customWidth="1"/>
    <col min="2574" max="2577" width="2.75" style="1" customWidth="1"/>
    <col min="2578" max="2579" width="2.625" style="1" customWidth="1"/>
    <col min="2580" max="2590" width="2.75" style="1" customWidth="1"/>
    <col min="2591" max="2591" width="1.75" style="1" customWidth="1"/>
    <col min="2592" max="2592" width="1.625" style="1" customWidth="1"/>
    <col min="2593" max="2594" width="2.75" style="1" customWidth="1"/>
    <col min="2595" max="2595" width="0.875" style="1" customWidth="1"/>
    <col min="2596" max="2596" width="2.25" style="1" customWidth="1"/>
    <col min="2597" max="2602" width="2.75" style="1" customWidth="1"/>
    <col min="2603" max="2603" width="1.75" style="1" customWidth="1"/>
    <col min="2604" max="2604" width="1.5" style="1" customWidth="1"/>
    <col min="2605" max="2605" width="1.375" style="1" customWidth="1"/>
    <col min="2606" max="2606" width="1.75" style="1" customWidth="1"/>
    <col min="2607" max="2610" width="2.75" style="1" customWidth="1"/>
    <col min="2611" max="2816" width="2.25" style="1"/>
    <col min="2817" max="2818" width="2.25" style="1" customWidth="1"/>
    <col min="2819" max="2819" width="0.875" style="1" customWidth="1"/>
    <col min="2820" max="2820" width="2.625" style="1" customWidth="1"/>
    <col min="2821" max="2825" width="2.75" style="1" customWidth="1"/>
    <col min="2826" max="2826" width="2.625" style="1" customWidth="1"/>
    <col min="2827" max="2827" width="0.875" style="1" customWidth="1"/>
    <col min="2828" max="2828" width="2.75" style="1" customWidth="1"/>
    <col min="2829" max="2829" width="2.875" style="1" customWidth="1"/>
    <col min="2830" max="2833" width="2.75" style="1" customWidth="1"/>
    <col min="2834" max="2835" width="2.625" style="1" customWidth="1"/>
    <col min="2836" max="2846" width="2.75" style="1" customWidth="1"/>
    <col min="2847" max="2847" width="1.75" style="1" customWidth="1"/>
    <col min="2848" max="2848" width="1.625" style="1" customWidth="1"/>
    <col min="2849" max="2850" width="2.75" style="1" customWidth="1"/>
    <col min="2851" max="2851" width="0.875" style="1" customWidth="1"/>
    <col min="2852" max="2852" width="2.25" style="1" customWidth="1"/>
    <col min="2853" max="2858" width="2.75" style="1" customWidth="1"/>
    <col min="2859" max="2859" width="1.75" style="1" customWidth="1"/>
    <col min="2860" max="2860" width="1.5" style="1" customWidth="1"/>
    <col min="2861" max="2861" width="1.375" style="1" customWidth="1"/>
    <col min="2862" max="2862" width="1.75" style="1" customWidth="1"/>
    <col min="2863" max="2866" width="2.75" style="1" customWidth="1"/>
    <col min="2867" max="3072" width="2.25" style="1"/>
    <col min="3073" max="3074" width="2.25" style="1" customWidth="1"/>
    <col min="3075" max="3075" width="0.875" style="1" customWidth="1"/>
    <col min="3076" max="3076" width="2.625" style="1" customWidth="1"/>
    <col min="3077" max="3081" width="2.75" style="1" customWidth="1"/>
    <col min="3082" max="3082" width="2.625" style="1" customWidth="1"/>
    <col min="3083" max="3083" width="0.875" style="1" customWidth="1"/>
    <col min="3084" max="3084" width="2.75" style="1" customWidth="1"/>
    <col min="3085" max="3085" width="2.875" style="1" customWidth="1"/>
    <col min="3086" max="3089" width="2.75" style="1" customWidth="1"/>
    <col min="3090" max="3091" width="2.625" style="1" customWidth="1"/>
    <col min="3092" max="3102" width="2.75" style="1" customWidth="1"/>
    <col min="3103" max="3103" width="1.75" style="1" customWidth="1"/>
    <col min="3104" max="3104" width="1.625" style="1" customWidth="1"/>
    <col min="3105" max="3106" width="2.75" style="1" customWidth="1"/>
    <col min="3107" max="3107" width="0.875" style="1" customWidth="1"/>
    <col min="3108" max="3108" width="2.25" style="1" customWidth="1"/>
    <col min="3109" max="3114" width="2.75" style="1" customWidth="1"/>
    <col min="3115" max="3115" width="1.75" style="1" customWidth="1"/>
    <col min="3116" max="3116" width="1.5" style="1" customWidth="1"/>
    <col min="3117" max="3117" width="1.375" style="1" customWidth="1"/>
    <col min="3118" max="3118" width="1.75" style="1" customWidth="1"/>
    <col min="3119" max="3122" width="2.75" style="1" customWidth="1"/>
    <col min="3123" max="3328" width="2.25" style="1"/>
    <col min="3329" max="3330" width="2.25" style="1" customWidth="1"/>
    <col min="3331" max="3331" width="0.875" style="1" customWidth="1"/>
    <col min="3332" max="3332" width="2.625" style="1" customWidth="1"/>
    <col min="3333" max="3337" width="2.75" style="1" customWidth="1"/>
    <col min="3338" max="3338" width="2.625" style="1" customWidth="1"/>
    <col min="3339" max="3339" width="0.875" style="1" customWidth="1"/>
    <col min="3340" max="3340" width="2.75" style="1" customWidth="1"/>
    <col min="3341" max="3341" width="2.875" style="1" customWidth="1"/>
    <col min="3342" max="3345" width="2.75" style="1" customWidth="1"/>
    <col min="3346" max="3347" width="2.625" style="1" customWidth="1"/>
    <col min="3348" max="3358" width="2.75" style="1" customWidth="1"/>
    <col min="3359" max="3359" width="1.75" style="1" customWidth="1"/>
    <col min="3360" max="3360" width="1.625" style="1" customWidth="1"/>
    <col min="3361" max="3362" width="2.75" style="1" customWidth="1"/>
    <col min="3363" max="3363" width="0.875" style="1" customWidth="1"/>
    <col min="3364" max="3364" width="2.25" style="1" customWidth="1"/>
    <col min="3365" max="3370" width="2.75" style="1" customWidth="1"/>
    <col min="3371" max="3371" width="1.75" style="1" customWidth="1"/>
    <col min="3372" max="3372" width="1.5" style="1" customWidth="1"/>
    <col min="3373" max="3373" width="1.375" style="1" customWidth="1"/>
    <col min="3374" max="3374" width="1.75" style="1" customWidth="1"/>
    <col min="3375" max="3378" width="2.75" style="1" customWidth="1"/>
    <col min="3379" max="3584" width="2.25" style="1"/>
    <col min="3585" max="3586" width="2.25" style="1" customWidth="1"/>
    <col min="3587" max="3587" width="0.875" style="1" customWidth="1"/>
    <col min="3588" max="3588" width="2.625" style="1" customWidth="1"/>
    <col min="3589" max="3593" width="2.75" style="1" customWidth="1"/>
    <col min="3594" max="3594" width="2.625" style="1" customWidth="1"/>
    <col min="3595" max="3595" width="0.875" style="1" customWidth="1"/>
    <col min="3596" max="3596" width="2.75" style="1" customWidth="1"/>
    <col min="3597" max="3597" width="2.875" style="1" customWidth="1"/>
    <col min="3598" max="3601" width="2.75" style="1" customWidth="1"/>
    <col min="3602" max="3603" width="2.625" style="1" customWidth="1"/>
    <col min="3604" max="3614" width="2.75" style="1" customWidth="1"/>
    <col min="3615" max="3615" width="1.75" style="1" customWidth="1"/>
    <col min="3616" max="3616" width="1.625" style="1" customWidth="1"/>
    <col min="3617" max="3618" width="2.75" style="1" customWidth="1"/>
    <col min="3619" max="3619" width="0.875" style="1" customWidth="1"/>
    <col min="3620" max="3620" width="2.25" style="1" customWidth="1"/>
    <col min="3621" max="3626" width="2.75" style="1" customWidth="1"/>
    <col min="3627" max="3627" width="1.75" style="1" customWidth="1"/>
    <col min="3628" max="3628" width="1.5" style="1" customWidth="1"/>
    <col min="3629" max="3629" width="1.375" style="1" customWidth="1"/>
    <col min="3630" max="3630" width="1.75" style="1" customWidth="1"/>
    <col min="3631" max="3634" width="2.75" style="1" customWidth="1"/>
    <col min="3635" max="3840" width="2.25" style="1"/>
    <col min="3841" max="3842" width="2.25" style="1" customWidth="1"/>
    <col min="3843" max="3843" width="0.875" style="1" customWidth="1"/>
    <col min="3844" max="3844" width="2.625" style="1" customWidth="1"/>
    <col min="3845" max="3849" width="2.75" style="1" customWidth="1"/>
    <col min="3850" max="3850" width="2.625" style="1" customWidth="1"/>
    <col min="3851" max="3851" width="0.875" style="1" customWidth="1"/>
    <col min="3852" max="3852" width="2.75" style="1" customWidth="1"/>
    <col min="3853" max="3853" width="2.875" style="1" customWidth="1"/>
    <col min="3854" max="3857" width="2.75" style="1" customWidth="1"/>
    <col min="3858" max="3859" width="2.625" style="1" customWidth="1"/>
    <col min="3860" max="3870" width="2.75" style="1" customWidth="1"/>
    <col min="3871" max="3871" width="1.75" style="1" customWidth="1"/>
    <col min="3872" max="3872" width="1.625" style="1" customWidth="1"/>
    <col min="3873" max="3874" width="2.75" style="1" customWidth="1"/>
    <col min="3875" max="3875" width="0.875" style="1" customWidth="1"/>
    <col min="3876" max="3876" width="2.25" style="1" customWidth="1"/>
    <col min="3877" max="3882" width="2.75" style="1" customWidth="1"/>
    <col min="3883" max="3883" width="1.75" style="1" customWidth="1"/>
    <col min="3884" max="3884" width="1.5" style="1" customWidth="1"/>
    <col min="3885" max="3885" width="1.375" style="1" customWidth="1"/>
    <col min="3886" max="3886" width="1.75" style="1" customWidth="1"/>
    <col min="3887" max="3890" width="2.75" style="1" customWidth="1"/>
    <col min="3891" max="4096" width="2.25" style="1"/>
    <col min="4097" max="4098" width="2.25" style="1" customWidth="1"/>
    <col min="4099" max="4099" width="0.875" style="1" customWidth="1"/>
    <col min="4100" max="4100" width="2.625" style="1" customWidth="1"/>
    <col min="4101" max="4105" width="2.75" style="1" customWidth="1"/>
    <col min="4106" max="4106" width="2.625" style="1" customWidth="1"/>
    <col min="4107" max="4107" width="0.875" style="1" customWidth="1"/>
    <col min="4108" max="4108" width="2.75" style="1" customWidth="1"/>
    <col min="4109" max="4109" width="2.875" style="1" customWidth="1"/>
    <col min="4110" max="4113" width="2.75" style="1" customWidth="1"/>
    <col min="4114" max="4115" width="2.625" style="1" customWidth="1"/>
    <col min="4116" max="4126" width="2.75" style="1" customWidth="1"/>
    <col min="4127" max="4127" width="1.75" style="1" customWidth="1"/>
    <col min="4128" max="4128" width="1.625" style="1" customWidth="1"/>
    <col min="4129" max="4130" width="2.75" style="1" customWidth="1"/>
    <col min="4131" max="4131" width="0.875" style="1" customWidth="1"/>
    <col min="4132" max="4132" width="2.25" style="1" customWidth="1"/>
    <col min="4133" max="4138" width="2.75" style="1" customWidth="1"/>
    <col min="4139" max="4139" width="1.75" style="1" customWidth="1"/>
    <col min="4140" max="4140" width="1.5" style="1" customWidth="1"/>
    <col min="4141" max="4141" width="1.375" style="1" customWidth="1"/>
    <col min="4142" max="4142" width="1.75" style="1" customWidth="1"/>
    <col min="4143" max="4146" width="2.75" style="1" customWidth="1"/>
    <col min="4147" max="4352" width="2.25" style="1"/>
    <col min="4353" max="4354" width="2.25" style="1" customWidth="1"/>
    <col min="4355" max="4355" width="0.875" style="1" customWidth="1"/>
    <col min="4356" max="4356" width="2.625" style="1" customWidth="1"/>
    <col min="4357" max="4361" width="2.75" style="1" customWidth="1"/>
    <col min="4362" max="4362" width="2.625" style="1" customWidth="1"/>
    <col min="4363" max="4363" width="0.875" style="1" customWidth="1"/>
    <col min="4364" max="4364" width="2.75" style="1" customWidth="1"/>
    <col min="4365" max="4365" width="2.875" style="1" customWidth="1"/>
    <col min="4366" max="4369" width="2.75" style="1" customWidth="1"/>
    <col min="4370" max="4371" width="2.625" style="1" customWidth="1"/>
    <col min="4372" max="4382" width="2.75" style="1" customWidth="1"/>
    <col min="4383" max="4383" width="1.75" style="1" customWidth="1"/>
    <col min="4384" max="4384" width="1.625" style="1" customWidth="1"/>
    <col min="4385" max="4386" width="2.75" style="1" customWidth="1"/>
    <col min="4387" max="4387" width="0.875" style="1" customWidth="1"/>
    <col min="4388" max="4388" width="2.25" style="1" customWidth="1"/>
    <col min="4389" max="4394" width="2.75" style="1" customWidth="1"/>
    <col min="4395" max="4395" width="1.75" style="1" customWidth="1"/>
    <col min="4396" max="4396" width="1.5" style="1" customWidth="1"/>
    <col min="4397" max="4397" width="1.375" style="1" customWidth="1"/>
    <col min="4398" max="4398" width="1.75" style="1" customWidth="1"/>
    <col min="4399" max="4402" width="2.75" style="1" customWidth="1"/>
    <col min="4403" max="4608" width="2.25" style="1"/>
    <col min="4609" max="4610" width="2.25" style="1" customWidth="1"/>
    <col min="4611" max="4611" width="0.875" style="1" customWidth="1"/>
    <col min="4612" max="4612" width="2.625" style="1" customWidth="1"/>
    <col min="4613" max="4617" width="2.75" style="1" customWidth="1"/>
    <col min="4618" max="4618" width="2.625" style="1" customWidth="1"/>
    <col min="4619" max="4619" width="0.875" style="1" customWidth="1"/>
    <col min="4620" max="4620" width="2.75" style="1" customWidth="1"/>
    <col min="4621" max="4621" width="2.875" style="1" customWidth="1"/>
    <col min="4622" max="4625" width="2.75" style="1" customWidth="1"/>
    <col min="4626" max="4627" width="2.625" style="1" customWidth="1"/>
    <col min="4628" max="4638" width="2.75" style="1" customWidth="1"/>
    <col min="4639" max="4639" width="1.75" style="1" customWidth="1"/>
    <col min="4640" max="4640" width="1.625" style="1" customWidth="1"/>
    <col min="4641" max="4642" width="2.75" style="1" customWidth="1"/>
    <col min="4643" max="4643" width="0.875" style="1" customWidth="1"/>
    <col min="4644" max="4644" width="2.25" style="1" customWidth="1"/>
    <col min="4645" max="4650" width="2.75" style="1" customWidth="1"/>
    <col min="4651" max="4651" width="1.75" style="1" customWidth="1"/>
    <col min="4652" max="4652" width="1.5" style="1" customWidth="1"/>
    <col min="4653" max="4653" width="1.375" style="1" customWidth="1"/>
    <col min="4654" max="4654" width="1.75" style="1" customWidth="1"/>
    <col min="4655" max="4658" width="2.75" style="1" customWidth="1"/>
    <col min="4659" max="4864" width="2.25" style="1"/>
    <col min="4865" max="4866" width="2.25" style="1" customWidth="1"/>
    <col min="4867" max="4867" width="0.875" style="1" customWidth="1"/>
    <col min="4868" max="4868" width="2.625" style="1" customWidth="1"/>
    <col min="4869" max="4873" width="2.75" style="1" customWidth="1"/>
    <col min="4874" max="4874" width="2.625" style="1" customWidth="1"/>
    <col min="4875" max="4875" width="0.875" style="1" customWidth="1"/>
    <col min="4876" max="4876" width="2.75" style="1" customWidth="1"/>
    <col min="4877" max="4877" width="2.875" style="1" customWidth="1"/>
    <col min="4878" max="4881" width="2.75" style="1" customWidth="1"/>
    <col min="4882" max="4883" width="2.625" style="1" customWidth="1"/>
    <col min="4884" max="4894" width="2.75" style="1" customWidth="1"/>
    <col min="4895" max="4895" width="1.75" style="1" customWidth="1"/>
    <col min="4896" max="4896" width="1.625" style="1" customWidth="1"/>
    <col min="4897" max="4898" width="2.75" style="1" customWidth="1"/>
    <col min="4899" max="4899" width="0.875" style="1" customWidth="1"/>
    <col min="4900" max="4900" width="2.25" style="1" customWidth="1"/>
    <col min="4901" max="4906" width="2.75" style="1" customWidth="1"/>
    <col min="4907" max="4907" width="1.75" style="1" customWidth="1"/>
    <col min="4908" max="4908" width="1.5" style="1" customWidth="1"/>
    <col min="4909" max="4909" width="1.375" style="1" customWidth="1"/>
    <col min="4910" max="4910" width="1.75" style="1" customWidth="1"/>
    <col min="4911" max="4914" width="2.75" style="1" customWidth="1"/>
    <col min="4915" max="5120" width="2.25" style="1"/>
    <col min="5121" max="5122" width="2.25" style="1" customWidth="1"/>
    <col min="5123" max="5123" width="0.875" style="1" customWidth="1"/>
    <col min="5124" max="5124" width="2.625" style="1" customWidth="1"/>
    <col min="5125" max="5129" width="2.75" style="1" customWidth="1"/>
    <col min="5130" max="5130" width="2.625" style="1" customWidth="1"/>
    <col min="5131" max="5131" width="0.875" style="1" customWidth="1"/>
    <col min="5132" max="5132" width="2.75" style="1" customWidth="1"/>
    <col min="5133" max="5133" width="2.875" style="1" customWidth="1"/>
    <col min="5134" max="5137" width="2.75" style="1" customWidth="1"/>
    <col min="5138" max="5139" width="2.625" style="1" customWidth="1"/>
    <col min="5140" max="5150" width="2.75" style="1" customWidth="1"/>
    <col min="5151" max="5151" width="1.75" style="1" customWidth="1"/>
    <col min="5152" max="5152" width="1.625" style="1" customWidth="1"/>
    <col min="5153" max="5154" width="2.75" style="1" customWidth="1"/>
    <col min="5155" max="5155" width="0.875" style="1" customWidth="1"/>
    <col min="5156" max="5156" width="2.25" style="1" customWidth="1"/>
    <col min="5157" max="5162" width="2.75" style="1" customWidth="1"/>
    <col min="5163" max="5163" width="1.75" style="1" customWidth="1"/>
    <col min="5164" max="5164" width="1.5" style="1" customWidth="1"/>
    <col min="5165" max="5165" width="1.375" style="1" customWidth="1"/>
    <col min="5166" max="5166" width="1.75" style="1" customWidth="1"/>
    <col min="5167" max="5170" width="2.75" style="1" customWidth="1"/>
    <col min="5171" max="5376" width="2.25" style="1"/>
    <col min="5377" max="5378" width="2.25" style="1" customWidth="1"/>
    <col min="5379" max="5379" width="0.875" style="1" customWidth="1"/>
    <col min="5380" max="5380" width="2.625" style="1" customWidth="1"/>
    <col min="5381" max="5385" width="2.75" style="1" customWidth="1"/>
    <col min="5386" max="5386" width="2.625" style="1" customWidth="1"/>
    <col min="5387" max="5387" width="0.875" style="1" customWidth="1"/>
    <col min="5388" max="5388" width="2.75" style="1" customWidth="1"/>
    <col min="5389" max="5389" width="2.875" style="1" customWidth="1"/>
    <col min="5390" max="5393" width="2.75" style="1" customWidth="1"/>
    <col min="5394" max="5395" width="2.625" style="1" customWidth="1"/>
    <col min="5396" max="5406" width="2.75" style="1" customWidth="1"/>
    <col min="5407" max="5407" width="1.75" style="1" customWidth="1"/>
    <col min="5408" max="5408" width="1.625" style="1" customWidth="1"/>
    <col min="5409" max="5410" width="2.75" style="1" customWidth="1"/>
    <col min="5411" max="5411" width="0.875" style="1" customWidth="1"/>
    <col min="5412" max="5412" width="2.25" style="1" customWidth="1"/>
    <col min="5413" max="5418" width="2.75" style="1" customWidth="1"/>
    <col min="5419" max="5419" width="1.75" style="1" customWidth="1"/>
    <col min="5420" max="5420" width="1.5" style="1" customWidth="1"/>
    <col min="5421" max="5421" width="1.375" style="1" customWidth="1"/>
    <col min="5422" max="5422" width="1.75" style="1" customWidth="1"/>
    <col min="5423" max="5426" width="2.75" style="1" customWidth="1"/>
    <col min="5427" max="5632" width="2.25" style="1"/>
    <col min="5633" max="5634" width="2.25" style="1" customWidth="1"/>
    <col min="5635" max="5635" width="0.875" style="1" customWidth="1"/>
    <col min="5636" max="5636" width="2.625" style="1" customWidth="1"/>
    <col min="5637" max="5641" width="2.75" style="1" customWidth="1"/>
    <col min="5642" max="5642" width="2.625" style="1" customWidth="1"/>
    <col min="5643" max="5643" width="0.875" style="1" customWidth="1"/>
    <col min="5644" max="5644" width="2.75" style="1" customWidth="1"/>
    <col min="5645" max="5645" width="2.875" style="1" customWidth="1"/>
    <col min="5646" max="5649" width="2.75" style="1" customWidth="1"/>
    <col min="5650" max="5651" width="2.625" style="1" customWidth="1"/>
    <col min="5652" max="5662" width="2.75" style="1" customWidth="1"/>
    <col min="5663" max="5663" width="1.75" style="1" customWidth="1"/>
    <col min="5664" max="5664" width="1.625" style="1" customWidth="1"/>
    <col min="5665" max="5666" width="2.75" style="1" customWidth="1"/>
    <col min="5667" max="5667" width="0.875" style="1" customWidth="1"/>
    <col min="5668" max="5668" width="2.25" style="1" customWidth="1"/>
    <col min="5669" max="5674" width="2.75" style="1" customWidth="1"/>
    <col min="5675" max="5675" width="1.75" style="1" customWidth="1"/>
    <col min="5676" max="5676" width="1.5" style="1" customWidth="1"/>
    <col min="5677" max="5677" width="1.375" style="1" customWidth="1"/>
    <col min="5678" max="5678" width="1.75" style="1" customWidth="1"/>
    <col min="5679" max="5682" width="2.75" style="1" customWidth="1"/>
    <col min="5683" max="5888" width="2.25" style="1"/>
    <col min="5889" max="5890" width="2.25" style="1" customWidth="1"/>
    <col min="5891" max="5891" width="0.875" style="1" customWidth="1"/>
    <col min="5892" max="5892" width="2.625" style="1" customWidth="1"/>
    <col min="5893" max="5897" width="2.75" style="1" customWidth="1"/>
    <col min="5898" max="5898" width="2.625" style="1" customWidth="1"/>
    <col min="5899" max="5899" width="0.875" style="1" customWidth="1"/>
    <col min="5900" max="5900" width="2.75" style="1" customWidth="1"/>
    <col min="5901" max="5901" width="2.875" style="1" customWidth="1"/>
    <col min="5902" max="5905" width="2.75" style="1" customWidth="1"/>
    <col min="5906" max="5907" width="2.625" style="1" customWidth="1"/>
    <col min="5908" max="5918" width="2.75" style="1" customWidth="1"/>
    <col min="5919" max="5919" width="1.75" style="1" customWidth="1"/>
    <col min="5920" max="5920" width="1.625" style="1" customWidth="1"/>
    <col min="5921" max="5922" width="2.75" style="1" customWidth="1"/>
    <col min="5923" max="5923" width="0.875" style="1" customWidth="1"/>
    <col min="5924" max="5924" width="2.25" style="1" customWidth="1"/>
    <col min="5925" max="5930" width="2.75" style="1" customWidth="1"/>
    <col min="5931" max="5931" width="1.75" style="1" customWidth="1"/>
    <col min="5932" max="5932" width="1.5" style="1" customWidth="1"/>
    <col min="5933" max="5933" width="1.375" style="1" customWidth="1"/>
    <col min="5934" max="5934" width="1.75" style="1" customWidth="1"/>
    <col min="5935" max="5938" width="2.75" style="1" customWidth="1"/>
    <col min="5939" max="6144" width="2.25" style="1"/>
    <col min="6145" max="6146" width="2.25" style="1" customWidth="1"/>
    <col min="6147" max="6147" width="0.875" style="1" customWidth="1"/>
    <col min="6148" max="6148" width="2.625" style="1" customWidth="1"/>
    <col min="6149" max="6153" width="2.75" style="1" customWidth="1"/>
    <col min="6154" max="6154" width="2.625" style="1" customWidth="1"/>
    <col min="6155" max="6155" width="0.875" style="1" customWidth="1"/>
    <col min="6156" max="6156" width="2.75" style="1" customWidth="1"/>
    <col min="6157" max="6157" width="2.875" style="1" customWidth="1"/>
    <col min="6158" max="6161" width="2.75" style="1" customWidth="1"/>
    <col min="6162" max="6163" width="2.625" style="1" customWidth="1"/>
    <col min="6164" max="6174" width="2.75" style="1" customWidth="1"/>
    <col min="6175" max="6175" width="1.75" style="1" customWidth="1"/>
    <col min="6176" max="6176" width="1.625" style="1" customWidth="1"/>
    <col min="6177" max="6178" width="2.75" style="1" customWidth="1"/>
    <col min="6179" max="6179" width="0.875" style="1" customWidth="1"/>
    <col min="6180" max="6180" width="2.25" style="1" customWidth="1"/>
    <col min="6181" max="6186" width="2.75" style="1" customWidth="1"/>
    <col min="6187" max="6187" width="1.75" style="1" customWidth="1"/>
    <col min="6188" max="6188" width="1.5" style="1" customWidth="1"/>
    <col min="6189" max="6189" width="1.375" style="1" customWidth="1"/>
    <col min="6190" max="6190" width="1.75" style="1" customWidth="1"/>
    <col min="6191" max="6194" width="2.75" style="1" customWidth="1"/>
    <col min="6195" max="6400" width="2.25" style="1"/>
    <col min="6401" max="6402" width="2.25" style="1" customWidth="1"/>
    <col min="6403" max="6403" width="0.875" style="1" customWidth="1"/>
    <col min="6404" max="6404" width="2.625" style="1" customWidth="1"/>
    <col min="6405" max="6409" width="2.75" style="1" customWidth="1"/>
    <col min="6410" max="6410" width="2.625" style="1" customWidth="1"/>
    <col min="6411" max="6411" width="0.875" style="1" customWidth="1"/>
    <col min="6412" max="6412" width="2.75" style="1" customWidth="1"/>
    <col min="6413" max="6413" width="2.875" style="1" customWidth="1"/>
    <col min="6414" max="6417" width="2.75" style="1" customWidth="1"/>
    <col min="6418" max="6419" width="2.625" style="1" customWidth="1"/>
    <col min="6420" max="6430" width="2.75" style="1" customWidth="1"/>
    <col min="6431" max="6431" width="1.75" style="1" customWidth="1"/>
    <col min="6432" max="6432" width="1.625" style="1" customWidth="1"/>
    <col min="6433" max="6434" width="2.75" style="1" customWidth="1"/>
    <col min="6435" max="6435" width="0.875" style="1" customWidth="1"/>
    <col min="6436" max="6436" width="2.25" style="1" customWidth="1"/>
    <col min="6437" max="6442" width="2.75" style="1" customWidth="1"/>
    <col min="6443" max="6443" width="1.75" style="1" customWidth="1"/>
    <col min="6444" max="6444" width="1.5" style="1" customWidth="1"/>
    <col min="6445" max="6445" width="1.375" style="1" customWidth="1"/>
    <col min="6446" max="6446" width="1.75" style="1" customWidth="1"/>
    <col min="6447" max="6450" width="2.75" style="1" customWidth="1"/>
    <col min="6451" max="6656" width="2.25" style="1"/>
    <col min="6657" max="6658" width="2.25" style="1" customWidth="1"/>
    <col min="6659" max="6659" width="0.875" style="1" customWidth="1"/>
    <col min="6660" max="6660" width="2.625" style="1" customWidth="1"/>
    <col min="6661" max="6665" width="2.75" style="1" customWidth="1"/>
    <col min="6666" max="6666" width="2.625" style="1" customWidth="1"/>
    <col min="6667" max="6667" width="0.875" style="1" customWidth="1"/>
    <col min="6668" max="6668" width="2.75" style="1" customWidth="1"/>
    <col min="6669" max="6669" width="2.875" style="1" customWidth="1"/>
    <col min="6670" max="6673" width="2.75" style="1" customWidth="1"/>
    <col min="6674" max="6675" width="2.625" style="1" customWidth="1"/>
    <col min="6676" max="6686" width="2.75" style="1" customWidth="1"/>
    <col min="6687" max="6687" width="1.75" style="1" customWidth="1"/>
    <col min="6688" max="6688" width="1.625" style="1" customWidth="1"/>
    <col min="6689" max="6690" width="2.75" style="1" customWidth="1"/>
    <col min="6691" max="6691" width="0.875" style="1" customWidth="1"/>
    <col min="6692" max="6692" width="2.25" style="1" customWidth="1"/>
    <col min="6693" max="6698" width="2.75" style="1" customWidth="1"/>
    <col min="6699" max="6699" width="1.75" style="1" customWidth="1"/>
    <col min="6700" max="6700" width="1.5" style="1" customWidth="1"/>
    <col min="6701" max="6701" width="1.375" style="1" customWidth="1"/>
    <col min="6702" max="6702" width="1.75" style="1" customWidth="1"/>
    <col min="6703" max="6706" width="2.75" style="1" customWidth="1"/>
    <col min="6707" max="6912" width="2.25" style="1"/>
    <col min="6913" max="6914" width="2.25" style="1" customWidth="1"/>
    <col min="6915" max="6915" width="0.875" style="1" customWidth="1"/>
    <col min="6916" max="6916" width="2.625" style="1" customWidth="1"/>
    <col min="6917" max="6921" width="2.75" style="1" customWidth="1"/>
    <col min="6922" max="6922" width="2.625" style="1" customWidth="1"/>
    <col min="6923" max="6923" width="0.875" style="1" customWidth="1"/>
    <col min="6924" max="6924" width="2.75" style="1" customWidth="1"/>
    <col min="6925" max="6925" width="2.875" style="1" customWidth="1"/>
    <col min="6926" max="6929" width="2.75" style="1" customWidth="1"/>
    <col min="6930" max="6931" width="2.625" style="1" customWidth="1"/>
    <col min="6932" max="6942" width="2.75" style="1" customWidth="1"/>
    <col min="6943" max="6943" width="1.75" style="1" customWidth="1"/>
    <col min="6944" max="6944" width="1.625" style="1" customWidth="1"/>
    <col min="6945" max="6946" width="2.75" style="1" customWidth="1"/>
    <col min="6947" max="6947" width="0.875" style="1" customWidth="1"/>
    <col min="6948" max="6948" width="2.25" style="1" customWidth="1"/>
    <col min="6949" max="6954" width="2.75" style="1" customWidth="1"/>
    <col min="6955" max="6955" width="1.75" style="1" customWidth="1"/>
    <col min="6956" max="6956" width="1.5" style="1" customWidth="1"/>
    <col min="6957" max="6957" width="1.375" style="1" customWidth="1"/>
    <col min="6958" max="6958" width="1.75" style="1" customWidth="1"/>
    <col min="6959" max="6962" width="2.75" style="1" customWidth="1"/>
    <col min="6963" max="7168" width="2.25" style="1"/>
    <col min="7169" max="7170" width="2.25" style="1" customWidth="1"/>
    <col min="7171" max="7171" width="0.875" style="1" customWidth="1"/>
    <col min="7172" max="7172" width="2.625" style="1" customWidth="1"/>
    <col min="7173" max="7177" width="2.75" style="1" customWidth="1"/>
    <col min="7178" max="7178" width="2.625" style="1" customWidth="1"/>
    <col min="7179" max="7179" width="0.875" style="1" customWidth="1"/>
    <col min="7180" max="7180" width="2.75" style="1" customWidth="1"/>
    <col min="7181" max="7181" width="2.875" style="1" customWidth="1"/>
    <col min="7182" max="7185" width="2.75" style="1" customWidth="1"/>
    <col min="7186" max="7187" width="2.625" style="1" customWidth="1"/>
    <col min="7188" max="7198" width="2.75" style="1" customWidth="1"/>
    <col min="7199" max="7199" width="1.75" style="1" customWidth="1"/>
    <col min="7200" max="7200" width="1.625" style="1" customWidth="1"/>
    <col min="7201" max="7202" width="2.75" style="1" customWidth="1"/>
    <col min="7203" max="7203" width="0.875" style="1" customWidth="1"/>
    <col min="7204" max="7204" width="2.25" style="1" customWidth="1"/>
    <col min="7205" max="7210" width="2.75" style="1" customWidth="1"/>
    <col min="7211" max="7211" width="1.75" style="1" customWidth="1"/>
    <col min="7212" max="7212" width="1.5" style="1" customWidth="1"/>
    <col min="7213" max="7213" width="1.375" style="1" customWidth="1"/>
    <col min="7214" max="7214" width="1.75" style="1" customWidth="1"/>
    <col min="7215" max="7218" width="2.75" style="1" customWidth="1"/>
    <col min="7219" max="7424" width="2.25" style="1"/>
    <col min="7425" max="7426" width="2.25" style="1" customWidth="1"/>
    <col min="7427" max="7427" width="0.875" style="1" customWidth="1"/>
    <col min="7428" max="7428" width="2.625" style="1" customWidth="1"/>
    <col min="7429" max="7433" width="2.75" style="1" customWidth="1"/>
    <col min="7434" max="7434" width="2.625" style="1" customWidth="1"/>
    <col min="7435" max="7435" width="0.875" style="1" customWidth="1"/>
    <col min="7436" max="7436" width="2.75" style="1" customWidth="1"/>
    <col min="7437" max="7437" width="2.875" style="1" customWidth="1"/>
    <col min="7438" max="7441" width="2.75" style="1" customWidth="1"/>
    <col min="7442" max="7443" width="2.625" style="1" customWidth="1"/>
    <col min="7444" max="7454" width="2.75" style="1" customWidth="1"/>
    <col min="7455" max="7455" width="1.75" style="1" customWidth="1"/>
    <col min="7456" max="7456" width="1.625" style="1" customWidth="1"/>
    <col min="7457" max="7458" width="2.75" style="1" customWidth="1"/>
    <col min="7459" max="7459" width="0.875" style="1" customWidth="1"/>
    <col min="7460" max="7460" width="2.25" style="1" customWidth="1"/>
    <col min="7461" max="7466" width="2.75" style="1" customWidth="1"/>
    <col min="7467" max="7467" width="1.75" style="1" customWidth="1"/>
    <col min="7468" max="7468" width="1.5" style="1" customWidth="1"/>
    <col min="7469" max="7469" width="1.375" style="1" customWidth="1"/>
    <col min="7470" max="7470" width="1.75" style="1" customWidth="1"/>
    <col min="7471" max="7474" width="2.75" style="1" customWidth="1"/>
    <col min="7475" max="7680" width="2.25" style="1"/>
    <col min="7681" max="7682" width="2.25" style="1" customWidth="1"/>
    <col min="7683" max="7683" width="0.875" style="1" customWidth="1"/>
    <col min="7684" max="7684" width="2.625" style="1" customWidth="1"/>
    <col min="7685" max="7689" width="2.75" style="1" customWidth="1"/>
    <col min="7690" max="7690" width="2.625" style="1" customWidth="1"/>
    <col min="7691" max="7691" width="0.875" style="1" customWidth="1"/>
    <col min="7692" max="7692" width="2.75" style="1" customWidth="1"/>
    <col min="7693" max="7693" width="2.875" style="1" customWidth="1"/>
    <col min="7694" max="7697" width="2.75" style="1" customWidth="1"/>
    <col min="7698" max="7699" width="2.625" style="1" customWidth="1"/>
    <col min="7700" max="7710" width="2.75" style="1" customWidth="1"/>
    <col min="7711" max="7711" width="1.75" style="1" customWidth="1"/>
    <col min="7712" max="7712" width="1.625" style="1" customWidth="1"/>
    <col min="7713" max="7714" width="2.75" style="1" customWidth="1"/>
    <col min="7715" max="7715" width="0.875" style="1" customWidth="1"/>
    <col min="7716" max="7716" width="2.25" style="1" customWidth="1"/>
    <col min="7717" max="7722" width="2.75" style="1" customWidth="1"/>
    <col min="7723" max="7723" width="1.75" style="1" customWidth="1"/>
    <col min="7724" max="7724" width="1.5" style="1" customWidth="1"/>
    <col min="7725" max="7725" width="1.375" style="1" customWidth="1"/>
    <col min="7726" max="7726" width="1.75" style="1" customWidth="1"/>
    <col min="7727" max="7730" width="2.75" style="1" customWidth="1"/>
    <col min="7731" max="7936" width="2.25" style="1"/>
    <col min="7937" max="7938" width="2.25" style="1" customWidth="1"/>
    <col min="7939" max="7939" width="0.875" style="1" customWidth="1"/>
    <col min="7940" max="7940" width="2.625" style="1" customWidth="1"/>
    <col min="7941" max="7945" width="2.75" style="1" customWidth="1"/>
    <col min="7946" max="7946" width="2.625" style="1" customWidth="1"/>
    <col min="7947" max="7947" width="0.875" style="1" customWidth="1"/>
    <col min="7948" max="7948" width="2.75" style="1" customWidth="1"/>
    <col min="7949" max="7949" width="2.875" style="1" customWidth="1"/>
    <col min="7950" max="7953" width="2.75" style="1" customWidth="1"/>
    <col min="7954" max="7955" width="2.625" style="1" customWidth="1"/>
    <col min="7956" max="7966" width="2.75" style="1" customWidth="1"/>
    <col min="7967" max="7967" width="1.75" style="1" customWidth="1"/>
    <col min="7968" max="7968" width="1.625" style="1" customWidth="1"/>
    <col min="7969" max="7970" width="2.75" style="1" customWidth="1"/>
    <col min="7971" max="7971" width="0.875" style="1" customWidth="1"/>
    <col min="7972" max="7972" width="2.25" style="1" customWidth="1"/>
    <col min="7973" max="7978" width="2.75" style="1" customWidth="1"/>
    <col min="7979" max="7979" width="1.75" style="1" customWidth="1"/>
    <col min="7980" max="7980" width="1.5" style="1" customWidth="1"/>
    <col min="7981" max="7981" width="1.375" style="1" customWidth="1"/>
    <col min="7982" max="7982" width="1.75" style="1" customWidth="1"/>
    <col min="7983" max="7986" width="2.75" style="1" customWidth="1"/>
    <col min="7987" max="8192" width="2.25" style="1"/>
    <col min="8193" max="8194" width="2.25" style="1" customWidth="1"/>
    <col min="8195" max="8195" width="0.875" style="1" customWidth="1"/>
    <col min="8196" max="8196" width="2.625" style="1" customWidth="1"/>
    <col min="8197" max="8201" width="2.75" style="1" customWidth="1"/>
    <col min="8202" max="8202" width="2.625" style="1" customWidth="1"/>
    <col min="8203" max="8203" width="0.875" style="1" customWidth="1"/>
    <col min="8204" max="8204" width="2.75" style="1" customWidth="1"/>
    <col min="8205" max="8205" width="2.875" style="1" customWidth="1"/>
    <col min="8206" max="8209" width="2.75" style="1" customWidth="1"/>
    <col min="8210" max="8211" width="2.625" style="1" customWidth="1"/>
    <col min="8212" max="8222" width="2.75" style="1" customWidth="1"/>
    <col min="8223" max="8223" width="1.75" style="1" customWidth="1"/>
    <col min="8224" max="8224" width="1.625" style="1" customWidth="1"/>
    <col min="8225" max="8226" width="2.75" style="1" customWidth="1"/>
    <col min="8227" max="8227" width="0.875" style="1" customWidth="1"/>
    <col min="8228" max="8228" width="2.25" style="1" customWidth="1"/>
    <col min="8229" max="8234" width="2.75" style="1" customWidth="1"/>
    <col min="8235" max="8235" width="1.75" style="1" customWidth="1"/>
    <col min="8236" max="8236" width="1.5" style="1" customWidth="1"/>
    <col min="8237" max="8237" width="1.375" style="1" customWidth="1"/>
    <col min="8238" max="8238" width="1.75" style="1" customWidth="1"/>
    <col min="8239" max="8242" width="2.75" style="1" customWidth="1"/>
    <col min="8243" max="8448" width="2.25" style="1"/>
    <col min="8449" max="8450" width="2.25" style="1" customWidth="1"/>
    <col min="8451" max="8451" width="0.875" style="1" customWidth="1"/>
    <col min="8452" max="8452" width="2.625" style="1" customWidth="1"/>
    <col min="8453" max="8457" width="2.75" style="1" customWidth="1"/>
    <col min="8458" max="8458" width="2.625" style="1" customWidth="1"/>
    <col min="8459" max="8459" width="0.875" style="1" customWidth="1"/>
    <col min="8460" max="8460" width="2.75" style="1" customWidth="1"/>
    <col min="8461" max="8461" width="2.875" style="1" customWidth="1"/>
    <col min="8462" max="8465" width="2.75" style="1" customWidth="1"/>
    <col min="8466" max="8467" width="2.625" style="1" customWidth="1"/>
    <col min="8468" max="8478" width="2.75" style="1" customWidth="1"/>
    <col min="8479" max="8479" width="1.75" style="1" customWidth="1"/>
    <col min="8480" max="8480" width="1.625" style="1" customWidth="1"/>
    <col min="8481" max="8482" width="2.75" style="1" customWidth="1"/>
    <col min="8483" max="8483" width="0.875" style="1" customWidth="1"/>
    <col min="8484" max="8484" width="2.25" style="1" customWidth="1"/>
    <col min="8485" max="8490" width="2.75" style="1" customWidth="1"/>
    <col min="8491" max="8491" width="1.75" style="1" customWidth="1"/>
    <col min="8492" max="8492" width="1.5" style="1" customWidth="1"/>
    <col min="8493" max="8493" width="1.375" style="1" customWidth="1"/>
    <col min="8494" max="8494" width="1.75" style="1" customWidth="1"/>
    <col min="8495" max="8498" width="2.75" style="1" customWidth="1"/>
    <col min="8499" max="8704" width="2.25" style="1"/>
    <col min="8705" max="8706" width="2.25" style="1" customWidth="1"/>
    <col min="8707" max="8707" width="0.875" style="1" customWidth="1"/>
    <col min="8708" max="8708" width="2.625" style="1" customWidth="1"/>
    <col min="8709" max="8713" width="2.75" style="1" customWidth="1"/>
    <col min="8714" max="8714" width="2.625" style="1" customWidth="1"/>
    <col min="8715" max="8715" width="0.875" style="1" customWidth="1"/>
    <col min="8716" max="8716" width="2.75" style="1" customWidth="1"/>
    <col min="8717" max="8717" width="2.875" style="1" customWidth="1"/>
    <col min="8718" max="8721" width="2.75" style="1" customWidth="1"/>
    <col min="8722" max="8723" width="2.625" style="1" customWidth="1"/>
    <col min="8724" max="8734" width="2.75" style="1" customWidth="1"/>
    <col min="8735" max="8735" width="1.75" style="1" customWidth="1"/>
    <col min="8736" max="8736" width="1.625" style="1" customWidth="1"/>
    <col min="8737" max="8738" width="2.75" style="1" customWidth="1"/>
    <col min="8739" max="8739" width="0.875" style="1" customWidth="1"/>
    <col min="8740" max="8740" width="2.25" style="1" customWidth="1"/>
    <col min="8741" max="8746" width="2.75" style="1" customWidth="1"/>
    <col min="8747" max="8747" width="1.75" style="1" customWidth="1"/>
    <col min="8748" max="8748" width="1.5" style="1" customWidth="1"/>
    <col min="8749" max="8749" width="1.375" style="1" customWidth="1"/>
    <col min="8750" max="8750" width="1.75" style="1" customWidth="1"/>
    <col min="8751" max="8754" width="2.75" style="1" customWidth="1"/>
    <col min="8755" max="8960" width="2.25" style="1"/>
    <col min="8961" max="8962" width="2.25" style="1" customWidth="1"/>
    <col min="8963" max="8963" width="0.875" style="1" customWidth="1"/>
    <col min="8964" max="8964" width="2.625" style="1" customWidth="1"/>
    <col min="8965" max="8969" width="2.75" style="1" customWidth="1"/>
    <col min="8970" max="8970" width="2.625" style="1" customWidth="1"/>
    <col min="8971" max="8971" width="0.875" style="1" customWidth="1"/>
    <col min="8972" max="8972" width="2.75" style="1" customWidth="1"/>
    <col min="8973" max="8973" width="2.875" style="1" customWidth="1"/>
    <col min="8974" max="8977" width="2.75" style="1" customWidth="1"/>
    <col min="8978" max="8979" width="2.625" style="1" customWidth="1"/>
    <col min="8980" max="8990" width="2.75" style="1" customWidth="1"/>
    <col min="8991" max="8991" width="1.75" style="1" customWidth="1"/>
    <col min="8992" max="8992" width="1.625" style="1" customWidth="1"/>
    <col min="8993" max="8994" width="2.75" style="1" customWidth="1"/>
    <col min="8995" max="8995" width="0.875" style="1" customWidth="1"/>
    <col min="8996" max="8996" width="2.25" style="1" customWidth="1"/>
    <col min="8997" max="9002" width="2.75" style="1" customWidth="1"/>
    <col min="9003" max="9003" width="1.75" style="1" customWidth="1"/>
    <col min="9004" max="9004" width="1.5" style="1" customWidth="1"/>
    <col min="9005" max="9005" width="1.375" style="1" customWidth="1"/>
    <col min="9006" max="9006" width="1.75" style="1" customWidth="1"/>
    <col min="9007" max="9010" width="2.75" style="1" customWidth="1"/>
    <col min="9011" max="9216" width="2.25" style="1"/>
    <col min="9217" max="9218" width="2.25" style="1" customWidth="1"/>
    <col min="9219" max="9219" width="0.875" style="1" customWidth="1"/>
    <col min="9220" max="9220" width="2.625" style="1" customWidth="1"/>
    <col min="9221" max="9225" width="2.75" style="1" customWidth="1"/>
    <col min="9226" max="9226" width="2.625" style="1" customWidth="1"/>
    <col min="9227" max="9227" width="0.875" style="1" customWidth="1"/>
    <col min="9228" max="9228" width="2.75" style="1" customWidth="1"/>
    <col min="9229" max="9229" width="2.875" style="1" customWidth="1"/>
    <col min="9230" max="9233" width="2.75" style="1" customWidth="1"/>
    <col min="9234" max="9235" width="2.625" style="1" customWidth="1"/>
    <col min="9236" max="9246" width="2.75" style="1" customWidth="1"/>
    <col min="9247" max="9247" width="1.75" style="1" customWidth="1"/>
    <col min="9248" max="9248" width="1.625" style="1" customWidth="1"/>
    <col min="9249" max="9250" width="2.75" style="1" customWidth="1"/>
    <col min="9251" max="9251" width="0.875" style="1" customWidth="1"/>
    <col min="9252" max="9252" width="2.25" style="1" customWidth="1"/>
    <col min="9253" max="9258" width="2.75" style="1" customWidth="1"/>
    <col min="9259" max="9259" width="1.75" style="1" customWidth="1"/>
    <col min="9260" max="9260" width="1.5" style="1" customWidth="1"/>
    <col min="9261" max="9261" width="1.375" style="1" customWidth="1"/>
    <col min="9262" max="9262" width="1.75" style="1" customWidth="1"/>
    <col min="9263" max="9266" width="2.75" style="1" customWidth="1"/>
    <col min="9267" max="9472" width="2.25" style="1"/>
    <col min="9473" max="9474" width="2.25" style="1" customWidth="1"/>
    <col min="9475" max="9475" width="0.875" style="1" customWidth="1"/>
    <col min="9476" max="9476" width="2.625" style="1" customWidth="1"/>
    <col min="9477" max="9481" width="2.75" style="1" customWidth="1"/>
    <col min="9482" max="9482" width="2.625" style="1" customWidth="1"/>
    <col min="9483" max="9483" width="0.875" style="1" customWidth="1"/>
    <col min="9484" max="9484" width="2.75" style="1" customWidth="1"/>
    <col min="9485" max="9485" width="2.875" style="1" customWidth="1"/>
    <col min="9486" max="9489" width="2.75" style="1" customWidth="1"/>
    <col min="9490" max="9491" width="2.625" style="1" customWidth="1"/>
    <col min="9492" max="9502" width="2.75" style="1" customWidth="1"/>
    <col min="9503" max="9503" width="1.75" style="1" customWidth="1"/>
    <col min="9504" max="9504" width="1.625" style="1" customWidth="1"/>
    <col min="9505" max="9506" width="2.75" style="1" customWidth="1"/>
    <col min="9507" max="9507" width="0.875" style="1" customWidth="1"/>
    <col min="9508" max="9508" width="2.25" style="1" customWidth="1"/>
    <col min="9509" max="9514" width="2.75" style="1" customWidth="1"/>
    <col min="9515" max="9515" width="1.75" style="1" customWidth="1"/>
    <col min="9516" max="9516" width="1.5" style="1" customWidth="1"/>
    <col min="9517" max="9517" width="1.375" style="1" customWidth="1"/>
    <col min="9518" max="9518" width="1.75" style="1" customWidth="1"/>
    <col min="9519" max="9522" width="2.75" style="1" customWidth="1"/>
    <col min="9523" max="9728" width="2.25" style="1"/>
    <col min="9729" max="9730" width="2.25" style="1" customWidth="1"/>
    <col min="9731" max="9731" width="0.875" style="1" customWidth="1"/>
    <col min="9732" max="9732" width="2.625" style="1" customWidth="1"/>
    <col min="9733" max="9737" width="2.75" style="1" customWidth="1"/>
    <col min="9738" max="9738" width="2.625" style="1" customWidth="1"/>
    <col min="9739" max="9739" width="0.875" style="1" customWidth="1"/>
    <col min="9740" max="9740" width="2.75" style="1" customWidth="1"/>
    <col min="9741" max="9741" width="2.875" style="1" customWidth="1"/>
    <col min="9742" max="9745" width="2.75" style="1" customWidth="1"/>
    <col min="9746" max="9747" width="2.625" style="1" customWidth="1"/>
    <col min="9748" max="9758" width="2.75" style="1" customWidth="1"/>
    <col min="9759" max="9759" width="1.75" style="1" customWidth="1"/>
    <col min="9760" max="9760" width="1.625" style="1" customWidth="1"/>
    <col min="9761" max="9762" width="2.75" style="1" customWidth="1"/>
    <col min="9763" max="9763" width="0.875" style="1" customWidth="1"/>
    <col min="9764" max="9764" width="2.25" style="1" customWidth="1"/>
    <col min="9765" max="9770" width="2.75" style="1" customWidth="1"/>
    <col min="9771" max="9771" width="1.75" style="1" customWidth="1"/>
    <col min="9772" max="9772" width="1.5" style="1" customWidth="1"/>
    <col min="9773" max="9773" width="1.375" style="1" customWidth="1"/>
    <col min="9774" max="9774" width="1.75" style="1" customWidth="1"/>
    <col min="9775" max="9778" width="2.75" style="1" customWidth="1"/>
    <col min="9779" max="9984" width="2.25" style="1"/>
    <col min="9985" max="9986" width="2.25" style="1" customWidth="1"/>
    <col min="9987" max="9987" width="0.875" style="1" customWidth="1"/>
    <col min="9988" max="9988" width="2.625" style="1" customWidth="1"/>
    <col min="9989" max="9993" width="2.75" style="1" customWidth="1"/>
    <col min="9994" max="9994" width="2.625" style="1" customWidth="1"/>
    <col min="9995" max="9995" width="0.875" style="1" customWidth="1"/>
    <col min="9996" max="9996" width="2.75" style="1" customWidth="1"/>
    <col min="9997" max="9997" width="2.875" style="1" customWidth="1"/>
    <col min="9998" max="10001" width="2.75" style="1" customWidth="1"/>
    <col min="10002" max="10003" width="2.625" style="1" customWidth="1"/>
    <col min="10004" max="10014" width="2.75" style="1" customWidth="1"/>
    <col min="10015" max="10015" width="1.75" style="1" customWidth="1"/>
    <col min="10016" max="10016" width="1.625" style="1" customWidth="1"/>
    <col min="10017" max="10018" width="2.75" style="1" customWidth="1"/>
    <col min="10019" max="10019" width="0.875" style="1" customWidth="1"/>
    <col min="10020" max="10020" width="2.25" style="1" customWidth="1"/>
    <col min="10021" max="10026" width="2.75" style="1" customWidth="1"/>
    <col min="10027" max="10027" width="1.75" style="1" customWidth="1"/>
    <col min="10028" max="10028" width="1.5" style="1" customWidth="1"/>
    <col min="10029" max="10029" width="1.375" style="1" customWidth="1"/>
    <col min="10030" max="10030" width="1.75" style="1" customWidth="1"/>
    <col min="10031" max="10034" width="2.75" style="1" customWidth="1"/>
    <col min="10035" max="10240" width="2.25" style="1"/>
    <col min="10241" max="10242" width="2.25" style="1" customWidth="1"/>
    <col min="10243" max="10243" width="0.875" style="1" customWidth="1"/>
    <col min="10244" max="10244" width="2.625" style="1" customWidth="1"/>
    <col min="10245" max="10249" width="2.75" style="1" customWidth="1"/>
    <col min="10250" max="10250" width="2.625" style="1" customWidth="1"/>
    <col min="10251" max="10251" width="0.875" style="1" customWidth="1"/>
    <col min="10252" max="10252" width="2.75" style="1" customWidth="1"/>
    <col min="10253" max="10253" width="2.875" style="1" customWidth="1"/>
    <col min="10254" max="10257" width="2.75" style="1" customWidth="1"/>
    <col min="10258" max="10259" width="2.625" style="1" customWidth="1"/>
    <col min="10260" max="10270" width="2.75" style="1" customWidth="1"/>
    <col min="10271" max="10271" width="1.75" style="1" customWidth="1"/>
    <col min="10272" max="10272" width="1.625" style="1" customWidth="1"/>
    <col min="10273" max="10274" width="2.75" style="1" customWidth="1"/>
    <col min="10275" max="10275" width="0.875" style="1" customWidth="1"/>
    <col min="10276" max="10276" width="2.25" style="1" customWidth="1"/>
    <col min="10277" max="10282" width="2.75" style="1" customWidth="1"/>
    <col min="10283" max="10283" width="1.75" style="1" customWidth="1"/>
    <col min="10284" max="10284" width="1.5" style="1" customWidth="1"/>
    <col min="10285" max="10285" width="1.375" style="1" customWidth="1"/>
    <col min="10286" max="10286" width="1.75" style="1" customWidth="1"/>
    <col min="10287" max="10290" width="2.75" style="1" customWidth="1"/>
    <col min="10291" max="10496" width="2.25" style="1"/>
    <col min="10497" max="10498" width="2.25" style="1" customWidth="1"/>
    <col min="10499" max="10499" width="0.875" style="1" customWidth="1"/>
    <col min="10500" max="10500" width="2.625" style="1" customWidth="1"/>
    <col min="10501" max="10505" width="2.75" style="1" customWidth="1"/>
    <col min="10506" max="10506" width="2.625" style="1" customWidth="1"/>
    <col min="10507" max="10507" width="0.875" style="1" customWidth="1"/>
    <col min="10508" max="10508" width="2.75" style="1" customWidth="1"/>
    <col min="10509" max="10509" width="2.875" style="1" customWidth="1"/>
    <col min="10510" max="10513" width="2.75" style="1" customWidth="1"/>
    <col min="10514" max="10515" width="2.625" style="1" customWidth="1"/>
    <col min="10516" max="10526" width="2.75" style="1" customWidth="1"/>
    <col min="10527" max="10527" width="1.75" style="1" customWidth="1"/>
    <col min="10528" max="10528" width="1.625" style="1" customWidth="1"/>
    <col min="10529" max="10530" width="2.75" style="1" customWidth="1"/>
    <col min="10531" max="10531" width="0.875" style="1" customWidth="1"/>
    <col min="10532" max="10532" width="2.25" style="1" customWidth="1"/>
    <col min="10533" max="10538" width="2.75" style="1" customWidth="1"/>
    <col min="10539" max="10539" width="1.75" style="1" customWidth="1"/>
    <col min="10540" max="10540" width="1.5" style="1" customWidth="1"/>
    <col min="10541" max="10541" width="1.375" style="1" customWidth="1"/>
    <col min="10542" max="10542" width="1.75" style="1" customWidth="1"/>
    <col min="10543" max="10546" width="2.75" style="1" customWidth="1"/>
    <col min="10547" max="10752" width="2.25" style="1"/>
    <col min="10753" max="10754" width="2.25" style="1" customWidth="1"/>
    <col min="10755" max="10755" width="0.875" style="1" customWidth="1"/>
    <col min="10756" max="10756" width="2.625" style="1" customWidth="1"/>
    <col min="10757" max="10761" width="2.75" style="1" customWidth="1"/>
    <col min="10762" max="10762" width="2.625" style="1" customWidth="1"/>
    <col min="10763" max="10763" width="0.875" style="1" customWidth="1"/>
    <col min="10764" max="10764" width="2.75" style="1" customWidth="1"/>
    <col min="10765" max="10765" width="2.875" style="1" customWidth="1"/>
    <col min="10766" max="10769" width="2.75" style="1" customWidth="1"/>
    <col min="10770" max="10771" width="2.625" style="1" customWidth="1"/>
    <col min="10772" max="10782" width="2.75" style="1" customWidth="1"/>
    <col min="10783" max="10783" width="1.75" style="1" customWidth="1"/>
    <col min="10784" max="10784" width="1.625" style="1" customWidth="1"/>
    <col min="10785" max="10786" width="2.75" style="1" customWidth="1"/>
    <col min="10787" max="10787" width="0.875" style="1" customWidth="1"/>
    <col min="10788" max="10788" width="2.25" style="1" customWidth="1"/>
    <col min="10789" max="10794" width="2.75" style="1" customWidth="1"/>
    <col min="10795" max="10795" width="1.75" style="1" customWidth="1"/>
    <col min="10796" max="10796" width="1.5" style="1" customWidth="1"/>
    <col min="10797" max="10797" width="1.375" style="1" customWidth="1"/>
    <col min="10798" max="10798" width="1.75" style="1" customWidth="1"/>
    <col min="10799" max="10802" width="2.75" style="1" customWidth="1"/>
    <col min="10803" max="11008" width="2.25" style="1"/>
    <col min="11009" max="11010" width="2.25" style="1" customWidth="1"/>
    <col min="11011" max="11011" width="0.875" style="1" customWidth="1"/>
    <col min="11012" max="11012" width="2.625" style="1" customWidth="1"/>
    <col min="11013" max="11017" width="2.75" style="1" customWidth="1"/>
    <col min="11018" max="11018" width="2.625" style="1" customWidth="1"/>
    <col min="11019" max="11019" width="0.875" style="1" customWidth="1"/>
    <col min="11020" max="11020" width="2.75" style="1" customWidth="1"/>
    <col min="11021" max="11021" width="2.875" style="1" customWidth="1"/>
    <col min="11022" max="11025" width="2.75" style="1" customWidth="1"/>
    <col min="11026" max="11027" width="2.625" style="1" customWidth="1"/>
    <col min="11028" max="11038" width="2.75" style="1" customWidth="1"/>
    <col min="11039" max="11039" width="1.75" style="1" customWidth="1"/>
    <col min="11040" max="11040" width="1.625" style="1" customWidth="1"/>
    <col min="11041" max="11042" width="2.75" style="1" customWidth="1"/>
    <col min="11043" max="11043" width="0.875" style="1" customWidth="1"/>
    <col min="11044" max="11044" width="2.25" style="1" customWidth="1"/>
    <col min="11045" max="11050" width="2.75" style="1" customWidth="1"/>
    <col min="11051" max="11051" width="1.75" style="1" customWidth="1"/>
    <col min="11052" max="11052" width="1.5" style="1" customWidth="1"/>
    <col min="11053" max="11053" width="1.375" style="1" customWidth="1"/>
    <col min="11054" max="11054" width="1.75" style="1" customWidth="1"/>
    <col min="11055" max="11058" width="2.75" style="1" customWidth="1"/>
    <col min="11059" max="11264" width="2.25" style="1"/>
    <col min="11265" max="11266" width="2.25" style="1" customWidth="1"/>
    <col min="11267" max="11267" width="0.875" style="1" customWidth="1"/>
    <col min="11268" max="11268" width="2.625" style="1" customWidth="1"/>
    <col min="11269" max="11273" width="2.75" style="1" customWidth="1"/>
    <col min="11274" max="11274" width="2.625" style="1" customWidth="1"/>
    <col min="11275" max="11275" width="0.875" style="1" customWidth="1"/>
    <col min="11276" max="11276" width="2.75" style="1" customWidth="1"/>
    <col min="11277" max="11277" width="2.875" style="1" customWidth="1"/>
    <col min="11278" max="11281" width="2.75" style="1" customWidth="1"/>
    <col min="11282" max="11283" width="2.625" style="1" customWidth="1"/>
    <col min="11284" max="11294" width="2.75" style="1" customWidth="1"/>
    <col min="11295" max="11295" width="1.75" style="1" customWidth="1"/>
    <col min="11296" max="11296" width="1.625" style="1" customWidth="1"/>
    <col min="11297" max="11298" width="2.75" style="1" customWidth="1"/>
    <col min="11299" max="11299" width="0.875" style="1" customWidth="1"/>
    <col min="11300" max="11300" width="2.25" style="1" customWidth="1"/>
    <col min="11301" max="11306" width="2.75" style="1" customWidth="1"/>
    <col min="11307" max="11307" width="1.75" style="1" customWidth="1"/>
    <col min="11308" max="11308" width="1.5" style="1" customWidth="1"/>
    <col min="11309" max="11309" width="1.375" style="1" customWidth="1"/>
    <col min="11310" max="11310" width="1.75" style="1" customWidth="1"/>
    <col min="11311" max="11314" width="2.75" style="1" customWidth="1"/>
    <col min="11315" max="11520" width="2.25" style="1"/>
    <col min="11521" max="11522" width="2.25" style="1" customWidth="1"/>
    <col min="11523" max="11523" width="0.875" style="1" customWidth="1"/>
    <col min="11524" max="11524" width="2.625" style="1" customWidth="1"/>
    <col min="11525" max="11529" width="2.75" style="1" customWidth="1"/>
    <col min="11530" max="11530" width="2.625" style="1" customWidth="1"/>
    <col min="11531" max="11531" width="0.875" style="1" customWidth="1"/>
    <col min="11532" max="11532" width="2.75" style="1" customWidth="1"/>
    <col min="11533" max="11533" width="2.875" style="1" customWidth="1"/>
    <col min="11534" max="11537" width="2.75" style="1" customWidth="1"/>
    <col min="11538" max="11539" width="2.625" style="1" customWidth="1"/>
    <col min="11540" max="11550" width="2.75" style="1" customWidth="1"/>
    <col min="11551" max="11551" width="1.75" style="1" customWidth="1"/>
    <col min="11552" max="11552" width="1.625" style="1" customWidth="1"/>
    <col min="11553" max="11554" width="2.75" style="1" customWidth="1"/>
    <col min="11555" max="11555" width="0.875" style="1" customWidth="1"/>
    <col min="11556" max="11556" width="2.25" style="1" customWidth="1"/>
    <col min="11557" max="11562" width="2.75" style="1" customWidth="1"/>
    <col min="11563" max="11563" width="1.75" style="1" customWidth="1"/>
    <col min="11564" max="11564" width="1.5" style="1" customWidth="1"/>
    <col min="11565" max="11565" width="1.375" style="1" customWidth="1"/>
    <col min="11566" max="11566" width="1.75" style="1" customWidth="1"/>
    <col min="11567" max="11570" width="2.75" style="1" customWidth="1"/>
    <col min="11571" max="11776" width="2.25" style="1"/>
    <col min="11777" max="11778" width="2.25" style="1" customWidth="1"/>
    <col min="11779" max="11779" width="0.875" style="1" customWidth="1"/>
    <col min="11780" max="11780" width="2.625" style="1" customWidth="1"/>
    <col min="11781" max="11785" width="2.75" style="1" customWidth="1"/>
    <col min="11786" max="11786" width="2.625" style="1" customWidth="1"/>
    <col min="11787" max="11787" width="0.875" style="1" customWidth="1"/>
    <col min="11788" max="11788" width="2.75" style="1" customWidth="1"/>
    <col min="11789" max="11789" width="2.875" style="1" customWidth="1"/>
    <col min="11790" max="11793" width="2.75" style="1" customWidth="1"/>
    <col min="11794" max="11795" width="2.625" style="1" customWidth="1"/>
    <col min="11796" max="11806" width="2.75" style="1" customWidth="1"/>
    <col min="11807" max="11807" width="1.75" style="1" customWidth="1"/>
    <col min="11808" max="11808" width="1.625" style="1" customWidth="1"/>
    <col min="11809" max="11810" width="2.75" style="1" customWidth="1"/>
    <col min="11811" max="11811" width="0.875" style="1" customWidth="1"/>
    <col min="11812" max="11812" width="2.25" style="1" customWidth="1"/>
    <col min="11813" max="11818" width="2.75" style="1" customWidth="1"/>
    <col min="11819" max="11819" width="1.75" style="1" customWidth="1"/>
    <col min="11820" max="11820" width="1.5" style="1" customWidth="1"/>
    <col min="11821" max="11821" width="1.375" style="1" customWidth="1"/>
    <col min="11822" max="11822" width="1.75" style="1" customWidth="1"/>
    <col min="11823" max="11826" width="2.75" style="1" customWidth="1"/>
    <col min="11827" max="12032" width="2.25" style="1"/>
    <col min="12033" max="12034" width="2.25" style="1" customWidth="1"/>
    <col min="12035" max="12035" width="0.875" style="1" customWidth="1"/>
    <col min="12036" max="12036" width="2.625" style="1" customWidth="1"/>
    <col min="12037" max="12041" width="2.75" style="1" customWidth="1"/>
    <col min="12042" max="12042" width="2.625" style="1" customWidth="1"/>
    <col min="12043" max="12043" width="0.875" style="1" customWidth="1"/>
    <col min="12044" max="12044" width="2.75" style="1" customWidth="1"/>
    <col min="12045" max="12045" width="2.875" style="1" customWidth="1"/>
    <col min="12046" max="12049" width="2.75" style="1" customWidth="1"/>
    <col min="12050" max="12051" width="2.625" style="1" customWidth="1"/>
    <col min="12052" max="12062" width="2.75" style="1" customWidth="1"/>
    <col min="12063" max="12063" width="1.75" style="1" customWidth="1"/>
    <col min="12064" max="12064" width="1.625" style="1" customWidth="1"/>
    <col min="12065" max="12066" width="2.75" style="1" customWidth="1"/>
    <col min="12067" max="12067" width="0.875" style="1" customWidth="1"/>
    <col min="12068" max="12068" width="2.25" style="1" customWidth="1"/>
    <col min="12069" max="12074" width="2.75" style="1" customWidth="1"/>
    <col min="12075" max="12075" width="1.75" style="1" customWidth="1"/>
    <col min="12076" max="12076" width="1.5" style="1" customWidth="1"/>
    <col min="12077" max="12077" width="1.375" style="1" customWidth="1"/>
    <col min="12078" max="12078" width="1.75" style="1" customWidth="1"/>
    <col min="12079" max="12082" width="2.75" style="1" customWidth="1"/>
    <col min="12083" max="12288" width="2.25" style="1"/>
    <col min="12289" max="12290" width="2.25" style="1" customWidth="1"/>
    <col min="12291" max="12291" width="0.875" style="1" customWidth="1"/>
    <col min="12292" max="12292" width="2.625" style="1" customWidth="1"/>
    <col min="12293" max="12297" width="2.75" style="1" customWidth="1"/>
    <col min="12298" max="12298" width="2.625" style="1" customWidth="1"/>
    <col min="12299" max="12299" width="0.875" style="1" customWidth="1"/>
    <col min="12300" max="12300" width="2.75" style="1" customWidth="1"/>
    <col min="12301" max="12301" width="2.875" style="1" customWidth="1"/>
    <col min="12302" max="12305" width="2.75" style="1" customWidth="1"/>
    <col min="12306" max="12307" width="2.625" style="1" customWidth="1"/>
    <col min="12308" max="12318" width="2.75" style="1" customWidth="1"/>
    <col min="12319" max="12319" width="1.75" style="1" customWidth="1"/>
    <col min="12320" max="12320" width="1.625" style="1" customWidth="1"/>
    <col min="12321" max="12322" width="2.75" style="1" customWidth="1"/>
    <col min="12323" max="12323" width="0.875" style="1" customWidth="1"/>
    <col min="12324" max="12324" width="2.25" style="1" customWidth="1"/>
    <col min="12325" max="12330" width="2.75" style="1" customWidth="1"/>
    <col min="12331" max="12331" width="1.75" style="1" customWidth="1"/>
    <col min="12332" max="12332" width="1.5" style="1" customWidth="1"/>
    <col min="12333" max="12333" width="1.375" style="1" customWidth="1"/>
    <col min="12334" max="12334" width="1.75" style="1" customWidth="1"/>
    <col min="12335" max="12338" width="2.75" style="1" customWidth="1"/>
    <col min="12339" max="12544" width="2.25" style="1"/>
    <col min="12545" max="12546" width="2.25" style="1" customWidth="1"/>
    <col min="12547" max="12547" width="0.875" style="1" customWidth="1"/>
    <col min="12548" max="12548" width="2.625" style="1" customWidth="1"/>
    <col min="12549" max="12553" width="2.75" style="1" customWidth="1"/>
    <col min="12554" max="12554" width="2.625" style="1" customWidth="1"/>
    <col min="12555" max="12555" width="0.875" style="1" customWidth="1"/>
    <col min="12556" max="12556" width="2.75" style="1" customWidth="1"/>
    <col min="12557" max="12557" width="2.875" style="1" customWidth="1"/>
    <col min="12558" max="12561" width="2.75" style="1" customWidth="1"/>
    <col min="12562" max="12563" width="2.625" style="1" customWidth="1"/>
    <col min="12564" max="12574" width="2.75" style="1" customWidth="1"/>
    <col min="12575" max="12575" width="1.75" style="1" customWidth="1"/>
    <col min="12576" max="12576" width="1.625" style="1" customWidth="1"/>
    <col min="12577" max="12578" width="2.75" style="1" customWidth="1"/>
    <col min="12579" max="12579" width="0.875" style="1" customWidth="1"/>
    <col min="12580" max="12580" width="2.25" style="1" customWidth="1"/>
    <col min="12581" max="12586" width="2.75" style="1" customWidth="1"/>
    <col min="12587" max="12587" width="1.75" style="1" customWidth="1"/>
    <col min="12588" max="12588" width="1.5" style="1" customWidth="1"/>
    <col min="12589" max="12589" width="1.375" style="1" customWidth="1"/>
    <col min="12590" max="12590" width="1.75" style="1" customWidth="1"/>
    <col min="12591" max="12594" width="2.75" style="1" customWidth="1"/>
    <col min="12595" max="12800" width="2.25" style="1"/>
    <col min="12801" max="12802" width="2.25" style="1" customWidth="1"/>
    <col min="12803" max="12803" width="0.875" style="1" customWidth="1"/>
    <col min="12804" max="12804" width="2.625" style="1" customWidth="1"/>
    <col min="12805" max="12809" width="2.75" style="1" customWidth="1"/>
    <col min="12810" max="12810" width="2.625" style="1" customWidth="1"/>
    <col min="12811" max="12811" width="0.875" style="1" customWidth="1"/>
    <col min="12812" max="12812" width="2.75" style="1" customWidth="1"/>
    <col min="12813" max="12813" width="2.875" style="1" customWidth="1"/>
    <col min="12814" max="12817" width="2.75" style="1" customWidth="1"/>
    <col min="12818" max="12819" width="2.625" style="1" customWidth="1"/>
    <col min="12820" max="12830" width="2.75" style="1" customWidth="1"/>
    <col min="12831" max="12831" width="1.75" style="1" customWidth="1"/>
    <col min="12832" max="12832" width="1.625" style="1" customWidth="1"/>
    <col min="12833" max="12834" width="2.75" style="1" customWidth="1"/>
    <col min="12835" max="12835" width="0.875" style="1" customWidth="1"/>
    <col min="12836" max="12836" width="2.25" style="1" customWidth="1"/>
    <col min="12837" max="12842" width="2.75" style="1" customWidth="1"/>
    <col min="12843" max="12843" width="1.75" style="1" customWidth="1"/>
    <col min="12844" max="12844" width="1.5" style="1" customWidth="1"/>
    <col min="12845" max="12845" width="1.375" style="1" customWidth="1"/>
    <col min="12846" max="12846" width="1.75" style="1" customWidth="1"/>
    <col min="12847" max="12850" width="2.75" style="1" customWidth="1"/>
    <col min="12851" max="13056" width="2.25" style="1"/>
    <col min="13057" max="13058" width="2.25" style="1" customWidth="1"/>
    <col min="13059" max="13059" width="0.875" style="1" customWidth="1"/>
    <col min="13060" max="13060" width="2.625" style="1" customWidth="1"/>
    <col min="13061" max="13065" width="2.75" style="1" customWidth="1"/>
    <col min="13066" max="13066" width="2.625" style="1" customWidth="1"/>
    <col min="13067" max="13067" width="0.875" style="1" customWidth="1"/>
    <col min="13068" max="13068" width="2.75" style="1" customWidth="1"/>
    <col min="13069" max="13069" width="2.875" style="1" customWidth="1"/>
    <col min="13070" max="13073" width="2.75" style="1" customWidth="1"/>
    <col min="13074" max="13075" width="2.625" style="1" customWidth="1"/>
    <col min="13076" max="13086" width="2.75" style="1" customWidth="1"/>
    <col min="13087" max="13087" width="1.75" style="1" customWidth="1"/>
    <col min="13088" max="13088" width="1.625" style="1" customWidth="1"/>
    <col min="13089" max="13090" width="2.75" style="1" customWidth="1"/>
    <col min="13091" max="13091" width="0.875" style="1" customWidth="1"/>
    <col min="13092" max="13092" width="2.25" style="1" customWidth="1"/>
    <col min="13093" max="13098" width="2.75" style="1" customWidth="1"/>
    <col min="13099" max="13099" width="1.75" style="1" customWidth="1"/>
    <col min="13100" max="13100" width="1.5" style="1" customWidth="1"/>
    <col min="13101" max="13101" width="1.375" style="1" customWidth="1"/>
    <col min="13102" max="13102" width="1.75" style="1" customWidth="1"/>
    <col min="13103" max="13106" width="2.75" style="1" customWidth="1"/>
    <col min="13107" max="13312" width="2.25" style="1"/>
    <col min="13313" max="13314" width="2.25" style="1" customWidth="1"/>
    <col min="13315" max="13315" width="0.875" style="1" customWidth="1"/>
    <col min="13316" max="13316" width="2.625" style="1" customWidth="1"/>
    <col min="13317" max="13321" width="2.75" style="1" customWidth="1"/>
    <col min="13322" max="13322" width="2.625" style="1" customWidth="1"/>
    <col min="13323" max="13323" width="0.875" style="1" customWidth="1"/>
    <col min="13324" max="13324" width="2.75" style="1" customWidth="1"/>
    <col min="13325" max="13325" width="2.875" style="1" customWidth="1"/>
    <col min="13326" max="13329" width="2.75" style="1" customWidth="1"/>
    <col min="13330" max="13331" width="2.625" style="1" customWidth="1"/>
    <col min="13332" max="13342" width="2.75" style="1" customWidth="1"/>
    <col min="13343" max="13343" width="1.75" style="1" customWidth="1"/>
    <col min="13344" max="13344" width="1.625" style="1" customWidth="1"/>
    <col min="13345" max="13346" width="2.75" style="1" customWidth="1"/>
    <col min="13347" max="13347" width="0.875" style="1" customWidth="1"/>
    <col min="13348" max="13348" width="2.25" style="1" customWidth="1"/>
    <col min="13349" max="13354" width="2.75" style="1" customWidth="1"/>
    <col min="13355" max="13355" width="1.75" style="1" customWidth="1"/>
    <col min="13356" max="13356" width="1.5" style="1" customWidth="1"/>
    <col min="13357" max="13357" width="1.375" style="1" customWidth="1"/>
    <col min="13358" max="13358" width="1.75" style="1" customWidth="1"/>
    <col min="13359" max="13362" width="2.75" style="1" customWidth="1"/>
    <col min="13363" max="13568" width="2.25" style="1"/>
    <col min="13569" max="13570" width="2.25" style="1" customWidth="1"/>
    <col min="13571" max="13571" width="0.875" style="1" customWidth="1"/>
    <col min="13572" max="13572" width="2.625" style="1" customWidth="1"/>
    <col min="13573" max="13577" width="2.75" style="1" customWidth="1"/>
    <col min="13578" max="13578" width="2.625" style="1" customWidth="1"/>
    <col min="13579" max="13579" width="0.875" style="1" customWidth="1"/>
    <col min="13580" max="13580" width="2.75" style="1" customWidth="1"/>
    <col min="13581" max="13581" width="2.875" style="1" customWidth="1"/>
    <col min="13582" max="13585" width="2.75" style="1" customWidth="1"/>
    <col min="13586" max="13587" width="2.625" style="1" customWidth="1"/>
    <col min="13588" max="13598" width="2.75" style="1" customWidth="1"/>
    <col min="13599" max="13599" width="1.75" style="1" customWidth="1"/>
    <col min="13600" max="13600" width="1.625" style="1" customWidth="1"/>
    <col min="13601" max="13602" width="2.75" style="1" customWidth="1"/>
    <col min="13603" max="13603" width="0.875" style="1" customWidth="1"/>
    <col min="13604" max="13604" width="2.25" style="1" customWidth="1"/>
    <col min="13605" max="13610" width="2.75" style="1" customWidth="1"/>
    <col min="13611" max="13611" width="1.75" style="1" customWidth="1"/>
    <col min="13612" max="13612" width="1.5" style="1" customWidth="1"/>
    <col min="13613" max="13613" width="1.375" style="1" customWidth="1"/>
    <col min="13614" max="13614" width="1.75" style="1" customWidth="1"/>
    <col min="13615" max="13618" width="2.75" style="1" customWidth="1"/>
    <col min="13619" max="13824" width="2.25" style="1"/>
    <col min="13825" max="13826" width="2.25" style="1" customWidth="1"/>
    <col min="13827" max="13827" width="0.875" style="1" customWidth="1"/>
    <col min="13828" max="13828" width="2.625" style="1" customWidth="1"/>
    <col min="13829" max="13833" width="2.75" style="1" customWidth="1"/>
    <col min="13834" max="13834" width="2.625" style="1" customWidth="1"/>
    <col min="13835" max="13835" width="0.875" style="1" customWidth="1"/>
    <col min="13836" max="13836" width="2.75" style="1" customWidth="1"/>
    <col min="13837" max="13837" width="2.875" style="1" customWidth="1"/>
    <col min="13838" max="13841" width="2.75" style="1" customWidth="1"/>
    <col min="13842" max="13843" width="2.625" style="1" customWidth="1"/>
    <col min="13844" max="13854" width="2.75" style="1" customWidth="1"/>
    <col min="13855" max="13855" width="1.75" style="1" customWidth="1"/>
    <col min="13856" max="13856" width="1.625" style="1" customWidth="1"/>
    <col min="13857" max="13858" width="2.75" style="1" customWidth="1"/>
    <col min="13859" max="13859" width="0.875" style="1" customWidth="1"/>
    <col min="13860" max="13860" width="2.25" style="1" customWidth="1"/>
    <col min="13861" max="13866" width="2.75" style="1" customWidth="1"/>
    <col min="13867" max="13867" width="1.75" style="1" customWidth="1"/>
    <col min="13868" max="13868" width="1.5" style="1" customWidth="1"/>
    <col min="13869" max="13869" width="1.375" style="1" customWidth="1"/>
    <col min="13870" max="13870" width="1.75" style="1" customWidth="1"/>
    <col min="13871" max="13874" width="2.75" style="1" customWidth="1"/>
    <col min="13875" max="14080" width="2.25" style="1"/>
    <col min="14081" max="14082" width="2.25" style="1" customWidth="1"/>
    <col min="14083" max="14083" width="0.875" style="1" customWidth="1"/>
    <col min="14084" max="14084" width="2.625" style="1" customWidth="1"/>
    <col min="14085" max="14089" width="2.75" style="1" customWidth="1"/>
    <col min="14090" max="14090" width="2.625" style="1" customWidth="1"/>
    <col min="14091" max="14091" width="0.875" style="1" customWidth="1"/>
    <col min="14092" max="14092" width="2.75" style="1" customWidth="1"/>
    <col min="14093" max="14093" width="2.875" style="1" customWidth="1"/>
    <col min="14094" max="14097" width="2.75" style="1" customWidth="1"/>
    <col min="14098" max="14099" width="2.625" style="1" customWidth="1"/>
    <col min="14100" max="14110" width="2.75" style="1" customWidth="1"/>
    <col min="14111" max="14111" width="1.75" style="1" customWidth="1"/>
    <col min="14112" max="14112" width="1.625" style="1" customWidth="1"/>
    <col min="14113" max="14114" width="2.75" style="1" customWidth="1"/>
    <col min="14115" max="14115" width="0.875" style="1" customWidth="1"/>
    <col min="14116" max="14116" width="2.25" style="1" customWidth="1"/>
    <col min="14117" max="14122" width="2.75" style="1" customWidth="1"/>
    <col min="14123" max="14123" width="1.75" style="1" customWidth="1"/>
    <col min="14124" max="14124" width="1.5" style="1" customWidth="1"/>
    <col min="14125" max="14125" width="1.375" style="1" customWidth="1"/>
    <col min="14126" max="14126" width="1.75" style="1" customWidth="1"/>
    <col min="14127" max="14130" width="2.75" style="1" customWidth="1"/>
    <col min="14131" max="14336" width="2.25" style="1"/>
    <col min="14337" max="14338" width="2.25" style="1" customWidth="1"/>
    <col min="14339" max="14339" width="0.875" style="1" customWidth="1"/>
    <col min="14340" max="14340" width="2.625" style="1" customWidth="1"/>
    <col min="14341" max="14345" width="2.75" style="1" customWidth="1"/>
    <col min="14346" max="14346" width="2.625" style="1" customWidth="1"/>
    <col min="14347" max="14347" width="0.875" style="1" customWidth="1"/>
    <col min="14348" max="14348" width="2.75" style="1" customWidth="1"/>
    <col min="14349" max="14349" width="2.875" style="1" customWidth="1"/>
    <col min="14350" max="14353" width="2.75" style="1" customWidth="1"/>
    <col min="14354" max="14355" width="2.625" style="1" customWidth="1"/>
    <col min="14356" max="14366" width="2.75" style="1" customWidth="1"/>
    <col min="14367" max="14367" width="1.75" style="1" customWidth="1"/>
    <col min="14368" max="14368" width="1.625" style="1" customWidth="1"/>
    <col min="14369" max="14370" width="2.75" style="1" customWidth="1"/>
    <col min="14371" max="14371" width="0.875" style="1" customWidth="1"/>
    <col min="14372" max="14372" width="2.25" style="1" customWidth="1"/>
    <col min="14373" max="14378" width="2.75" style="1" customWidth="1"/>
    <col min="14379" max="14379" width="1.75" style="1" customWidth="1"/>
    <col min="14380" max="14380" width="1.5" style="1" customWidth="1"/>
    <col min="14381" max="14381" width="1.375" style="1" customWidth="1"/>
    <col min="14382" max="14382" width="1.75" style="1" customWidth="1"/>
    <col min="14383" max="14386" width="2.75" style="1" customWidth="1"/>
    <col min="14387" max="14592" width="2.25" style="1"/>
    <col min="14593" max="14594" width="2.25" style="1" customWidth="1"/>
    <col min="14595" max="14595" width="0.875" style="1" customWidth="1"/>
    <col min="14596" max="14596" width="2.625" style="1" customWidth="1"/>
    <col min="14597" max="14601" width="2.75" style="1" customWidth="1"/>
    <col min="14602" max="14602" width="2.625" style="1" customWidth="1"/>
    <col min="14603" max="14603" width="0.875" style="1" customWidth="1"/>
    <col min="14604" max="14604" width="2.75" style="1" customWidth="1"/>
    <col min="14605" max="14605" width="2.875" style="1" customWidth="1"/>
    <col min="14606" max="14609" width="2.75" style="1" customWidth="1"/>
    <col min="14610" max="14611" width="2.625" style="1" customWidth="1"/>
    <col min="14612" max="14622" width="2.75" style="1" customWidth="1"/>
    <col min="14623" max="14623" width="1.75" style="1" customWidth="1"/>
    <col min="14624" max="14624" width="1.625" style="1" customWidth="1"/>
    <col min="14625" max="14626" width="2.75" style="1" customWidth="1"/>
    <col min="14627" max="14627" width="0.875" style="1" customWidth="1"/>
    <col min="14628" max="14628" width="2.25" style="1" customWidth="1"/>
    <col min="14629" max="14634" width="2.75" style="1" customWidth="1"/>
    <col min="14635" max="14635" width="1.75" style="1" customWidth="1"/>
    <col min="14636" max="14636" width="1.5" style="1" customWidth="1"/>
    <col min="14637" max="14637" width="1.375" style="1" customWidth="1"/>
    <col min="14638" max="14638" width="1.75" style="1" customWidth="1"/>
    <col min="14639" max="14642" width="2.75" style="1" customWidth="1"/>
    <col min="14643" max="14848" width="2.25" style="1"/>
    <col min="14849" max="14850" width="2.25" style="1" customWidth="1"/>
    <col min="14851" max="14851" width="0.875" style="1" customWidth="1"/>
    <col min="14852" max="14852" width="2.625" style="1" customWidth="1"/>
    <col min="14853" max="14857" width="2.75" style="1" customWidth="1"/>
    <col min="14858" max="14858" width="2.625" style="1" customWidth="1"/>
    <col min="14859" max="14859" width="0.875" style="1" customWidth="1"/>
    <col min="14860" max="14860" width="2.75" style="1" customWidth="1"/>
    <col min="14861" max="14861" width="2.875" style="1" customWidth="1"/>
    <col min="14862" max="14865" width="2.75" style="1" customWidth="1"/>
    <col min="14866" max="14867" width="2.625" style="1" customWidth="1"/>
    <col min="14868" max="14878" width="2.75" style="1" customWidth="1"/>
    <col min="14879" max="14879" width="1.75" style="1" customWidth="1"/>
    <col min="14880" max="14880" width="1.625" style="1" customWidth="1"/>
    <col min="14881" max="14882" width="2.75" style="1" customWidth="1"/>
    <col min="14883" max="14883" width="0.875" style="1" customWidth="1"/>
    <col min="14884" max="14884" width="2.25" style="1" customWidth="1"/>
    <col min="14885" max="14890" width="2.75" style="1" customWidth="1"/>
    <col min="14891" max="14891" width="1.75" style="1" customWidth="1"/>
    <col min="14892" max="14892" width="1.5" style="1" customWidth="1"/>
    <col min="14893" max="14893" width="1.375" style="1" customWidth="1"/>
    <col min="14894" max="14894" width="1.75" style="1" customWidth="1"/>
    <col min="14895" max="14898" width="2.75" style="1" customWidth="1"/>
    <col min="14899" max="15104" width="2.25" style="1"/>
    <col min="15105" max="15106" width="2.25" style="1" customWidth="1"/>
    <col min="15107" max="15107" width="0.875" style="1" customWidth="1"/>
    <col min="15108" max="15108" width="2.625" style="1" customWidth="1"/>
    <col min="15109" max="15113" width="2.75" style="1" customWidth="1"/>
    <col min="15114" max="15114" width="2.625" style="1" customWidth="1"/>
    <col min="15115" max="15115" width="0.875" style="1" customWidth="1"/>
    <col min="15116" max="15116" width="2.75" style="1" customWidth="1"/>
    <col min="15117" max="15117" width="2.875" style="1" customWidth="1"/>
    <col min="15118" max="15121" width="2.75" style="1" customWidth="1"/>
    <col min="15122" max="15123" width="2.625" style="1" customWidth="1"/>
    <col min="15124" max="15134" width="2.75" style="1" customWidth="1"/>
    <col min="15135" max="15135" width="1.75" style="1" customWidth="1"/>
    <col min="15136" max="15136" width="1.625" style="1" customWidth="1"/>
    <col min="15137" max="15138" width="2.75" style="1" customWidth="1"/>
    <col min="15139" max="15139" width="0.875" style="1" customWidth="1"/>
    <col min="15140" max="15140" width="2.25" style="1" customWidth="1"/>
    <col min="15141" max="15146" width="2.75" style="1" customWidth="1"/>
    <col min="15147" max="15147" width="1.75" style="1" customWidth="1"/>
    <col min="15148" max="15148" width="1.5" style="1" customWidth="1"/>
    <col min="15149" max="15149" width="1.375" style="1" customWidth="1"/>
    <col min="15150" max="15150" width="1.75" style="1" customWidth="1"/>
    <col min="15151" max="15154" width="2.75" style="1" customWidth="1"/>
    <col min="15155" max="15360" width="2.25" style="1"/>
    <col min="15361" max="15362" width="2.25" style="1" customWidth="1"/>
    <col min="15363" max="15363" width="0.875" style="1" customWidth="1"/>
    <col min="15364" max="15364" width="2.625" style="1" customWidth="1"/>
    <col min="15365" max="15369" width="2.75" style="1" customWidth="1"/>
    <col min="15370" max="15370" width="2.625" style="1" customWidth="1"/>
    <col min="15371" max="15371" width="0.875" style="1" customWidth="1"/>
    <col min="15372" max="15372" width="2.75" style="1" customWidth="1"/>
    <col min="15373" max="15373" width="2.875" style="1" customWidth="1"/>
    <col min="15374" max="15377" width="2.75" style="1" customWidth="1"/>
    <col min="15378" max="15379" width="2.625" style="1" customWidth="1"/>
    <col min="15380" max="15390" width="2.75" style="1" customWidth="1"/>
    <col min="15391" max="15391" width="1.75" style="1" customWidth="1"/>
    <col min="15392" max="15392" width="1.625" style="1" customWidth="1"/>
    <col min="15393" max="15394" width="2.75" style="1" customWidth="1"/>
    <col min="15395" max="15395" width="0.875" style="1" customWidth="1"/>
    <col min="15396" max="15396" width="2.25" style="1" customWidth="1"/>
    <col min="15397" max="15402" width="2.75" style="1" customWidth="1"/>
    <col min="15403" max="15403" width="1.75" style="1" customWidth="1"/>
    <col min="15404" max="15404" width="1.5" style="1" customWidth="1"/>
    <col min="15405" max="15405" width="1.375" style="1" customWidth="1"/>
    <col min="15406" max="15406" width="1.75" style="1" customWidth="1"/>
    <col min="15407" max="15410" width="2.75" style="1" customWidth="1"/>
    <col min="15411" max="15616" width="2.25" style="1"/>
    <col min="15617" max="15618" width="2.25" style="1" customWidth="1"/>
    <col min="15619" max="15619" width="0.875" style="1" customWidth="1"/>
    <col min="15620" max="15620" width="2.625" style="1" customWidth="1"/>
    <col min="15621" max="15625" width="2.75" style="1" customWidth="1"/>
    <col min="15626" max="15626" width="2.625" style="1" customWidth="1"/>
    <col min="15627" max="15627" width="0.875" style="1" customWidth="1"/>
    <col min="15628" max="15628" width="2.75" style="1" customWidth="1"/>
    <col min="15629" max="15629" width="2.875" style="1" customWidth="1"/>
    <col min="15630" max="15633" width="2.75" style="1" customWidth="1"/>
    <col min="15634" max="15635" width="2.625" style="1" customWidth="1"/>
    <col min="15636" max="15646" width="2.75" style="1" customWidth="1"/>
    <col min="15647" max="15647" width="1.75" style="1" customWidth="1"/>
    <col min="15648" max="15648" width="1.625" style="1" customWidth="1"/>
    <col min="15649" max="15650" width="2.75" style="1" customWidth="1"/>
    <col min="15651" max="15651" width="0.875" style="1" customWidth="1"/>
    <col min="15652" max="15652" width="2.25" style="1" customWidth="1"/>
    <col min="15653" max="15658" width="2.75" style="1" customWidth="1"/>
    <col min="15659" max="15659" width="1.75" style="1" customWidth="1"/>
    <col min="15660" max="15660" width="1.5" style="1" customWidth="1"/>
    <col min="15661" max="15661" width="1.375" style="1" customWidth="1"/>
    <col min="15662" max="15662" width="1.75" style="1" customWidth="1"/>
    <col min="15663" max="15666" width="2.75" style="1" customWidth="1"/>
    <col min="15667" max="15872" width="2.25" style="1"/>
    <col min="15873" max="15874" width="2.25" style="1" customWidth="1"/>
    <col min="15875" max="15875" width="0.875" style="1" customWidth="1"/>
    <col min="15876" max="15876" width="2.625" style="1" customWidth="1"/>
    <col min="15877" max="15881" width="2.75" style="1" customWidth="1"/>
    <col min="15882" max="15882" width="2.625" style="1" customWidth="1"/>
    <col min="15883" max="15883" width="0.875" style="1" customWidth="1"/>
    <col min="15884" max="15884" width="2.75" style="1" customWidth="1"/>
    <col min="15885" max="15885" width="2.875" style="1" customWidth="1"/>
    <col min="15886" max="15889" width="2.75" style="1" customWidth="1"/>
    <col min="15890" max="15891" width="2.625" style="1" customWidth="1"/>
    <col min="15892" max="15902" width="2.75" style="1" customWidth="1"/>
    <col min="15903" max="15903" width="1.75" style="1" customWidth="1"/>
    <col min="15904" max="15904" width="1.625" style="1" customWidth="1"/>
    <col min="15905" max="15906" width="2.75" style="1" customWidth="1"/>
    <col min="15907" max="15907" width="0.875" style="1" customWidth="1"/>
    <col min="15908" max="15908" width="2.25" style="1" customWidth="1"/>
    <col min="15909" max="15914" width="2.75" style="1" customWidth="1"/>
    <col min="15915" max="15915" width="1.75" style="1" customWidth="1"/>
    <col min="15916" max="15916" width="1.5" style="1" customWidth="1"/>
    <col min="15917" max="15917" width="1.375" style="1" customWidth="1"/>
    <col min="15918" max="15918" width="1.75" style="1" customWidth="1"/>
    <col min="15919" max="15922" width="2.75" style="1" customWidth="1"/>
    <col min="15923" max="16128" width="2.25" style="1"/>
    <col min="16129" max="16130" width="2.25" style="1" customWidth="1"/>
    <col min="16131" max="16131" width="0.875" style="1" customWidth="1"/>
    <col min="16132" max="16132" width="2.625" style="1" customWidth="1"/>
    <col min="16133" max="16137" width="2.75" style="1" customWidth="1"/>
    <col min="16138" max="16138" width="2.625" style="1" customWidth="1"/>
    <col min="16139" max="16139" width="0.875" style="1" customWidth="1"/>
    <col min="16140" max="16140" width="2.75" style="1" customWidth="1"/>
    <col min="16141" max="16141" width="2.875" style="1" customWidth="1"/>
    <col min="16142" max="16145" width="2.75" style="1" customWidth="1"/>
    <col min="16146" max="16147" width="2.625" style="1" customWidth="1"/>
    <col min="16148" max="16158" width="2.75" style="1" customWidth="1"/>
    <col min="16159" max="16159" width="1.75" style="1" customWidth="1"/>
    <col min="16160" max="16160" width="1.625" style="1" customWidth="1"/>
    <col min="16161" max="16162" width="2.75" style="1" customWidth="1"/>
    <col min="16163" max="16163" width="0.875" style="1" customWidth="1"/>
    <col min="16164" max="16164" width="2.25" style="1" customWidth="1"/>
    <col min="16165" max="16170" width="2.75" style="1" customWidth="1"/>
    <col min="16171" max="16171" width="1.75" style="1" customWidth="1"/>
    <col min="16172" max="16172" width="1.5" style="1" customWidth="1"/>
    <col min="16173" max="16173" width="1.375" style="1" customWidth="1"/>
    <col min="16174" max="16174" width="1.75" style="1" customWidth="1"/>
    <col min="16175" max="16178" width="2.75" style="1" customWidth="1"/>
    <col min="16179" max="16384" width="2.25" style="1"/>
  </cols>
  <sheetData>
    <row r="1" spans="2:55">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row>
    <row r="2" spans="2:55" ht="30" customHeight="1">
      <c r="B2" s="516"/>
      <c r="C2" s="516"/>
      <c r="D2" s="517"/>
      <c r="E2" s="517"/>
      <c r="F2" s="517"/>
      <c r="G2" s="517"/>
      <c r="H2" s="517"/>
      <c r="I2" s="518" t="s">
        <v>160</v>
      </c>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7"/>
      <c r="AT2" s="517"/>
      <c r="AU2" s="517"/>
      <c r="AV2" s="517"/>
      <c r="AW2" s="517"/>
      <c r="AX2" s="517"/>
      <c r="AY2" s="520"/>
      <c r="AZ2" s="520"/>
      <c r="BA2" s="520"/>
      <c r="BB2" s="520"/>
      <c r="BC2" s="112"/>
    </row>
    <row r="3" spans="2:55" ht="9.9499999999999993" customHeight="1">
      <c r="B3" s="516"/>
      <c r="C3" s="516"/>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0"/>
      <c r="AR3" s="520"/>
      <c r="AS3" s="520"/>
      <c r="AT3" s="520"/>
      <c r="AU3" s="520"/>
      <c r="AV3" s="520"/>
      <c r="AW3" s="520"/>
      <c r="AX3" s="520"/>
      <c r="AY3" s="520"/>
      <c r="AZ3" s="520"/>
      <c r="BA3" s="520"/>
      <c r="BB3" s="520"/>
      <c r="BC3" s="112"/>
    </row>
    <row r="4" spans="2:55" ht="30" customHeight="1">
      <c r="B4" s="516"/>
      <c r="C4" s="516"/>
      <c r="D4" s="520"/>
      <c r="E4" s="520"/>
      <c r="F4" s="520"/>
      <c r="G4" s="520"/>
      <c r="H4" s="520"/>
      <c r="I4" s="520"/>
      <c r="J4" s="520"/>
      <c r="K4" s="520"/>
      <c r="L4" s="521" t="s">
        <v>161</v>
      </c>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0"/>
      <c r="AQ4" s="520"/>
      <c r="AR4" s="520"/>
      <c r="AS4" s="520"/>
      <c r="AT4" s="520"/>
      <c r="AU4" s="520"/>
      <c r="AV4" s="520"/>
      <c r="AW4" s="520"/>
      <c r="AX4" s="520"/>
      <c r="AY4" s="520"/>
      <c r="AZ4" s="520"/>
      <c r="BA4" s="520"/>
      <c r="BB4" s="520"/>
      <c r="BC4" s="112"/>
    </row>
    <row r="5" spans="2:55" ht="9.9499999999999993" customHeight="1">
      <c r="B5" s="516"/>
      <c r="C5" s="516"/>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c r="AS5" s="520"/>
      <c r="AT5" s="520"/>
      <c r="AU5" s="520"/>
      <c r="AV5" s="520"/>
      <c r="AW5" s="520"/>
      <c r="AX5" s="520"/>
      <c r="AY5" s="520"/>
      <c r="AZ5" s="520"/>
      <c r="BA5" s="520"/>
      <c r="BB5" s="520"/>
      <c r="BC5" s="112"/>
    </row>
    <row r="6" spans="2:55" ht="30" customHeight="1">
      <c r="B6" s="516"/>
      <c r="C6" s="516"/>
      <c r="D6" s="523" t="s">
        <v>204</v>
      </c>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c r="AX6" s="524"/>
      <c r="AY6" s="520"/>
      <c r="AZ6" s="520"/>
      <c r="BA6" s="520"/>
      <c r="BB6" s="520"/>
      <c r="BC6" s="112"/>
    </row>
    <row r="7" spans="2:55" ht="9.9499999999999993" customHeight="1">
      <c r="B7" s="516"/>
      <c r="C7" s="516"/>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c r="AS7" s="520"/>
      <c r="AT7" s="520"/>
      <c r="AU7" s="520"/>
      <c r="AV7" s="520"/>
      <c r="AW7" s="520"/>
      <c r="AX7" s="520"/>
      <c r="AY7" s="520"/>
      <c r="AZ7" s="520"/>
      <c r="BA7" s="520"/>
      <c r="BB7" s="520"/>
      <c r="BC7" s="112"/>
    </row>
    <row r="8" spans="2:55" ht="30" customHeight="1">
      <c r="B8" s="516"/>
      <c r="C8" s="516"/>
      <c r="D8" s="112"/>
      <c r="E8" s="522" t="s">
        <v>162</v>
      </c>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22"/>
      <c r="AN8" s="522"/>
      <c r="AO8" s="522"/>
      <c r="AP8" s="522"/>
      <c r="AQ8" s="522"/>
      <c r="AR8" s="522"/>
      <c r="AS8" s="522"/>
      <c r="AT8" s="522"/>
      <c r="AU8" s="522"/>
      <c r="AV8" s="522"/>
      <c r="AW8" s="522"/>
      <c r="AX8" s="522"/>
      <c r="AY8" s="520"/>
      <c r="AZ8" s="520"/>
      <c r="BA8" s="520"/>
      <c r="BB8" s="520"/>
      <c r="BC8" s="112"/>
    </row>
    <row r="9" spans="2:55" ht="15" customHeight="1">
      <c r="B9" s="516"/>
      <c r="C9" s="516"/>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0"/>
      <c r="AY9" s="520"/>
      <c r="AZ9" s="520"/>
      <c r="BA9" s="520"/>
      <c r="BB9" s="520"/>
      <c r="BC9" s="112"/>
    </row>
    <row r="10" spans="2:55" ht="24.95" customHeight="1">
      <c r="B10" s="516"/>
      <c r="C10" s="516"/>
      <c r="D10" s="520"/>
      <c r="E10" s="520"/>
      <c r="F10" s="520"/>
      <c r="G10" s="520"/>
      <c r="H10" s="525" t="s">
        <v>163</v>
      </c>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525"/>
      <c r="AU10" s="525"/>
      <c r="AV10" s="525"/>
      <c r="AW10" s="525"/>
      <c r="AX10" s="526"/>
      <c r="AY10" s="520"/>
      <c r="AZ10" s="520"/>
      <c r="BA10" s="520"/>
      <c r="BB10" s="520"/>
      <c r="BC10" s="112"/>
    </row>
    <row r="11" spans="2:55" ht="15" customHeight="1" thickBot="1">
      <c r="B11" s="516"/>
      <c r="C11" s="516"/>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c r="AV11" s="520"/>
      <c r="AW11" s="520"/>
      <c r="AX11" s="520"/>
      <c r="AY11" s="520"/>
      <c r="AZ11" s="520"/>
      <c r="BA11" s="520"/>
      <c r="BB11" s="520"/>
      <c r="BC11" s="112"/>
    </row>
    <row r="12" spans="2:55" ht="30" customHeight="1">
      <c r="B12" s="516"/>
      <c r="C12" s="516"/>
      <c r="D12" s="112"/>
      <c r="E12" s="527" t="s">
        <v>176</v>
      </c>
      <c r="F12" s="528"/>
      <c r="G12" s="528"/>
      <c r="H12" s="528"/>
      <c r="I12" s="528"/>
      <c r="J12" s="528"/>
      <c r="K12" s="529"/>
      <c r="L12" s="530" t="s">
        <v>164</v>
      </c>
      <c r="M12" s="531"/>
      <c r="N12" s="531"/>
      <c r="O12" s="531"/>
      <c r="P12" s="531"/>
      <c r="Q12" s="532"/>
      <c r="R12" s="533"/>
      <c r="S12" s="534"/>
      <c r="T12" s="527" t="s">
        <v>176</v>
      </c>
      <c r="U12" s="528"/>
      <c r="V12" s="528"/>
      <c r="W12" s="528"/>
      <c r="X12" s="528"/>
      <c r="Y12" s="529"/>
      <c r="Z12" s="530" t="s">
        <v>164</v>
      </c>
      <c r="AA12" s="528"/>
      <c r="AB12" s="528"/>
      <c r="AC12" s="528"/>
      <c r="AD12" s="528"/>
      <c r="AE12" s="528"/>
      <c r="AF12" s="535"/>
      <c r="AG12" s="533"/>
      <c r="AH12" s="534"/>
      <c r="AI12" s="527" t="s">
        <v>176</v>
      </c>
      <c r="AJ12" s="528"/>
      <c r="AK12" s="528"/>
      <c r="AL12" s="528"/>
      <c r="AM12" s="528"/>
      <c r="AN12" s="528"/>
      <c r="AO12" s="529"/>
      <c r="AP12" s="530" t="s">
        <v>164</v>
      </c>
      <c r="AQ12" s="528"/>
      <c r="AR12" s="528"/>
      <c r="AS12" s="528"/>
      <c r="AT12" s="528"/>
      <c r="AU12" s="528"/>
      <c r="AV12" s="528"/>
      <c r="AW12" s="535"/>
      <c r="AX12" s="536"/>
      <c r="AY12" s="537"/>
      <c r="AZ12" s="537"/>
      <c r="BA12" s="537"/>
      <c r="BB12" s="537"/>
      <c r="BC12" s="112"/>
    </row>
    <row r="13" spans="2:55" ht="30" customHeight="1" thickBot="1">
      <c r="B13" s="516"/>
      <c r="C13" s="516"/>
      <c r="D13" s="112"/>
      <c r="E13" s="538" t="s">
        <v>188</v>
      </c>
      <c r="F13" s="539"/>
      <c r="G13" s="539"/>
      <c r="H13" s="539"/>
      <c r="I13" s="539"/>
      <c r="J13" s="539"/>
      <c r="K13" s="540"/>
      <c r="L13" s="541" t="s">
        <v>165</v>
      </c>
      <c r="M13" s="542"/>
      <c r="N13" s="542"/>
      <c r="O13" s="542"/>
      <c r="P13" s="542"/>
      <c r="Q13" s="543"/>
      <c r="R13" s="113"/>
      <c r="S13" s="115"/>
      <c r="T13" s="544" t="s">
        <v>189</v>
      </c>
      <c r="U13" s="545"/>
      <c r="V13" s="545"/>
      <c r="W13" s="545"/>
      <c r="X13" s="545"/>
      <c r="Y13" s="546"/>
      <c r="Z13" s="541" t="s">
        <v>165</v>
      </c>
      <c r="AA13" s="542"/>
      <c r="AB13" s="542"/>
      <c r="AC13" s="542"/>
      <c r="AD13" s="542"/>
      <c r="AE13" s="542"/>
      <c r="AF13" s="543"/>
      <c r="AG13" s="113"/>
      <c r="AH13" s="115"/>
      <c r="AI13" s="538" t="s">
        <v>188</v>
      </c>
      <c r="AJ13" s="539"/>
      <c r="AK13" s="539"/>
      <c r="AL13" s="539"/>
      <c r="AM13" s="539"/>
      <c r="AN13" s="539"/>
      <c r="AO13" s="540"/>
      <c r="AP13" s="541" t="s">
        <v>165</v>
      </c>
      <c r="AQ13" s="542"/>
      <c r="AR13" s="542"/>
      <c r="AS13" s="542"/>
      <c r="AT13" s="542"/>
      <c r="AU13" s="542"/>
      <c r="AV13" s="542"/>
      <c r="AW13" s="543"/>
      <c r="AX13" s="536"/>
      <c r="AY13" s="537"/>
      <c r="AZ13" s="537"/>
      <c r="BA13" s="537"/>
      <c r="BB13" s="537"/>
      <c r="BC13" s="112"/>
    </row>
    <row r="14" spans="2:55" ht="24.95" hidden="1" customHeight="1" thickTop="1" thickBot="1">
      <c r="B14" s="516"/>
      <c r="C14" s="516"/>
      <c r="D14" s="112"/>
      <c r="E14" s="556">
        <v>10</v>
      </c>
      <c r="F14" s="557"/>
      <c r="G14" s="557"/>
      <c r="H14" s="557"/>
      <c r="I14" s="557"/>
      <c r="J14" s="557"/>
      <c r="K14" s="558"/>
      <c r="L14" s="559">
        <v>500</v>
      </c>
      <c r="M14" s="557"/>
      <c r="N14" s="557"/>
      <c r="O14" s="557"/>
      <c r="P14" s="557"/>
      <c r="Q14" s="560"/>
      <c r="R14" s="113"/>
      <c r="S14" s="115"/>
      <c r="T14" s="561">
        <f>$E$34</f>
        <v>300</v>
      </c>
      <c r="U14" s="557"/>
      <c r="V14" s="557"/>
      <c r="W14" s="557"/>
      <c r="X14" s="557"/>
      <c r="Y14" s="558"/>
      <c r="Z14" s="562">
        <f>$L$34</f>
        <v>10000</v>
      </c>
      <c r="AA14" s="557"/>
      <c r="AB14" s="557"/>
      <c r="AC14" s="557"/>
      <c r="AD14" s="557"/>
      <c r="AE14" s="557"/>
      <c r="AF14" s="560"/>
      <c r="AG14" s="113"/>
      <c r="AH14" s="115"/>
      <c r="AI14" s="99"/>
      <c r="AJ14" s="563">
        <f>$T$34</f>
        <v>1000</v>
      </c>
      <c r="AK14" s="557"/>
      <c r="AL14" s="557"/>
      <c r="AM14" s="557"/>
      <c r="AN14" s="557"/>
      <c r="AO14" s="558"/>
      <c r="AP14" s="564">
        <f>$Z$34</f>
        <v>25000</v>
      </c>
      <c r="AQ14" s="557"/>
      <c r="AR14" s="557"/>
      <c r="AS14" s="557"/>
      <c r="AT14" s="557"/>
      <c r="AU14" s="557"/>
      <c r="AV14" s="557"/>
      <c r="AW14" s="560"/>
      <c r="AX14" s="547"/>
      <c r="AY14" s="516"/>
      <c r="AZ14" s="516"/>
      <c r="BA14" s="516"/>
      <c r="BB14" s="516"/>
      <c r="BC14" s="112"/>
    </row>
    <row r="15" spans="2:55" ht="32.1" customHeight="1" thickTop="1">
      <c r="B15" s="516"/>
      <c r="C15" s="516"/>
      <c r="D15" s="112"/>
      <c r="E15" s="548">
        <f>$E$14</f>
        <v>10</v>
      </c>
      <c r="F15" s="549"/>
      <c r="G15" s="549"/>
      <c r="H15" s="549"/>
      <c r="I15" s="549"/>
      <c r="J15" s="549"/>
      <c r="K15" s="550"/>
      <c r="L15" s="551">
        <v>500</v>
      </c>
      <c r="M15" s="552"/>
      <c r="N15" s="552"/>
      <c r="O15" s="552"/>
      <c r="P15" s="552"/>
      <c r="Q15" s="553"/>
      <c r="R15" s="533"/>
      <c r="S15" s="534"/>
      <c r="T15" s="548">
        <f>$E34+20</f>
        <v>320</v>
      </c>
      <c r="U15" s="554"/>
      <c r="V15" s="554"/>
      <c r="W15" s="554"/>
      <c r="X15" s="549"/>
      <c r="Y15" s="550"/>
      <c r="Z15" s="555">
        <f>$L34+500</f>
        <v>10500</v>
      </c>
      <c r="AA15" s="552"/>
      <c r="AB15" s="552"/>
      <c r="AC15" s="552"/>
      <c r="AD15" s="552"/>
      <c r="AE15" s="552"/>
      <c r="AF15" s="553"/>
      <c r="AG15" s="533"/>
      <c r="AH15" s="534"/>
      <c r="AI15" s="548">
        <f>$T34+100</f>
        <v>1100</v>
      </c>
      <c r="AJ15" s="554"/>
      <c r="AK15" s="554"/>
      <c r="AL15" s="554"/>
      <c r="AM15" s="549"/>
      <c r="AN15" s="549"/>
      <c r="AO15" s="550"/>
      <c r="AP15" s="555">
        <f>$Z34+1200</f>
        <v>26200</v>
      </c>
      <c r="AQ15" s="552"/>
      <c r="AR15" s="552"/>
      <c r="AS15" s="552"/>
      <c r="AT15" s="552"/>
      <c r="AU15" s="552"/>
      <c r="AV15" s="552"/>
      <c r="AW15" s="553"/>
      <c r="AX15" s="536"/>
      <c r="AY15" s="537"/>
      <c r="AZ15" s="537"/>
      <c r="BA15" s="537"/>
      <c r="BB15" s="537"/>
      <c r="BC15" s="112"/>
    </row>
    <row r="16" spans="2:55" ht="32.1" customHeight="1">
      <c r="B16" s="516"/>
      <c r="C16" s="516"/>
      <c r="D16" s="112"/>
      <c r="E16" s="565">
        <f t="shared" ref="E16:E24" si="0">$E15+10</f>
        <v>20</v>
      </c>
      <c r="F16" s="570"/>
      <c r="G16" s="570"/>
      <c r="H16" s="570"/>
      <c r="I16" s="571"/>
      <c r="J16" s="571"/>
      <c r="K16" s="568"/>
      <c r="L16" s="551">
        <f t="shared" ref="L16:L34" si="1">$L15+500</f>
        <v>1000</v>
      </c>
      <c r="M16" s="569"/>
      <c r="N16" s="569"/>
      <c r="O16" s="569"/>
      <c r="P16" s="569"/>
      <c r="Q16" s="553"/>
      <c r="R16" s="533"/>
      <c r="S16" s="534"/>
      <c r="T16" s="565">
        <f t="shared" ref="T16:T24" si="2">$T15+20</f>
        <v>340</v>
      </c>
      <c r="U16" s="566"/>
      <c r="V16" s="566"/>
      <c r="W16" s="566"/>
      <c r="X16" s="567"/>
      <c r="Y16" s="568"/>
      <c r="Z16" s="555">
        <f t="shared" ref="Z16:Z24" si="3">$Z15+500</f>
        <v>11000</v>
      </c>
      <c r="AA16" s="569"/>
      <c r="AB16" s="569"/>
      <c r="AC16" s="569"/>
      <c r="AD16" s="569"/>
      <c r="AE16" s="569"/>
      <c r="AF16" s="553"/>
      <c r="AG16" s="533"/>
      <c r="AH16" s="534"/>
      <c r="AI16" s="565">
        <f t="shared" ref="AI16:AI34" si="4">$AI15+100</f>
        <v>1200</v>
      </c>
      <c r="AJ16" s="566"/>
      <c r="AK16" s="566"/>
      <c r="AL16" s="566"/>
      <c r="AM16" s="567"/>
      <c r="AN16" s="567"/>
      <c r="AO16" s="568"/>
      <c r="AP16" s="555">
        <f t="shared" ref="AP16:AP34" si="5">$AP15+1200</f>
        <v>27400</v>
      </c>
      <c r="AQ16" s="569"/>
      <c r="AR16" s="569"/>
      <c r="AS16" s="569"/>
      <c r="AT16" s="569"/>
      <c r="AU16" s="569"/>
      <c r="AV16" s="569"/>
      <c r="AW16" s="553"/>
      <c r="AX16" s="536"/>
      <c r="AY16" s="537"/>
      <c r="AZ16" s="537"/>
      <c r="BA16" s="537"/>
      <c r="BB16" s="537"/>
      <c r="BC16" s="112"/>
    </row>
    <row r="17" spans="2:55" ht="32.1" customHeight="1">
      <c r="B17" s="516"/>
      <c r="C17" s="516"/>
      <c r="D17" s="112"/>
      <c r="E17" s="565">
        <f t="shared" si="0"/>
        <v>30</v>
      </c>
      <c r="F17" s="570"/>
      <c r="G17" s="570"/>
      <c r="H17" s="570"/>
      <c r="I17" s="571"/>
      <c r="J17" s="571"/>
      <c r="K17" s="568"/>
      <c r="L17" s="551">
        <f t="shared" si="1"/>
        <v>1500</v>
      </c>
      <c r="M17" s="569"/>
      <c r="N17" s="569"/>
      <c r="O17" s="569"/>
      <c r="P17" s="569"/>
      <c r="Q17" s="553"/>
      <c r="R17" s="533"/>
      <c r="S17" s="534"/>
      <c r="T17" s="565">
        <f t="shared" si="2"/>
        <v>360</v>
      </c>
      <c r="U17" s="566"/>
      <c r="V17" s="566"/>
      <c r="W17" s="566"/>
      <c r="X17" s="567"/>
      <c r="Y17" s="568"/>
      <c r="Z17" s="555">
        <f t="shared" si="3"/>
        <v>11500</v>
      </c>
      <c r="AA17" s="569"/>
      <c r="AB17" s="569"/>
      <c r="AC17" s="569"/>
      <c r="AD17" s="569"/>
      <c r="AE17" s="569"/>
      <c r="AF17" s="553"/>
      <c r="AG17" s="533"/>
      <c r="AH17" s="534"/>
      <c r="AI17" s="565">
        <f t="shared" si="4"/>
        <v>1300</v>
      </c>
      <c r="AJ17" s="566"/>
      <c r="AK17" s="566"/>
      <c r="AL17" s="566"/>
      <c r="AM17" s="567"/>
      <c r="AN17" s="567"/>
      <c r="AO17" s="568"/>
      <c r="AP17" s="555">
        <f t="shared" si="5"/>
        <v>28600</v>
      </c>
      <c r="AQ17" s="569"/>
      <c r="AR17" s="569"/>
      <c r="AS17" s="569"/>
      <c r="AT17" s="569"/>
      <c r="AU17" s="569"/>
      <c r="AV17" s="569"/>
      <c r="AW17" s="553"/>
      <c r="AX17" s="536"/>
      <c r="AY17" s="537"/>
      <c r="AZ17" s="537"/>
      <c r="BA17" s="537"/>
      <c r="BB17" s="537"/>
      <c r="BC17" s="112"/>
    </row>
    <row r="18" spans="2:55" ht="32.1" customHeight="1">
      <c r="B18" s="516"/>
      <c r="C18" s="516"/>
      <c r="D18" s="112"/>
      <c r="E18" s="565">
        <f t="shared" si="0"/>
        <v>40</v>
      </c>
      <c r="F18" s="570"/>
      <c r="G18" s="570"/>
      <c r="H18" s="570"/>
      <c r="I18" s="571"/>
      <c r="J18" s="571"/>
      <c r="K18" s="568"/>
      <c r="L18" s="551">
        <f t="shared" si="1"/>
        <v>2000</v>
      </c>
      <c r="M18" s="569"/>
      <c r="N18" s="569"/>
      <c r="O18" s="569"/>
      <c r="P18" s="569"/>
      <c r="Q18" s="553"/>
      <c r="R18" s="533"/>
      <c r="S18" s="534"/>
      <c r="T18" s="565">
        <f t="shared" si="2"/>
        <v>380</v>
      </c>
      <c r="U18" s="566"/>
      <c r="V18" s="566"/>
      <c r="W18" s="566"/>
      <c r="X18" s="567"/>
      <c r="Y18" s="568"/>
      <c r="Z18" s="555">
        <f t="shared" si="3"/>
        <v>12000</v>
      </c>
      <c r="AA18" s="569"/>
      <c r="AB18" s="569"/>
      <c r="AC18" s="569"/>
      <c r="AD18" s="569"/>
      <c r="AE18" s="569"/>
      <c r="AF18" s="553"/>
      <c r="AG18" s="533"/>
      <c r="AH18" s="534"/>
      <c r="AI18" s="565">
        <f t="shared" si="4"/>
        <v>1400</v>
      </c>
      <c r="AJ18" s="566"/>
      <c r="AK18" s="566"/>
      <c r="AL18" s="566"/>
      <c r="AM18" s="567"/>
      <c r="AN18" s="567"/>
      <c r="AO18" s="568"/>
      <c r="AP18" s="555">
        <f t="shared" si="5"/>
        <v>29800</v>
      </c>
      <c r="AQ18" s="569"/>
      <c r="AR18" s="569"/>
      <c r="AS18" s="569"/>
      <c r="AT18" s="569"/>
      <c r="AU18" s="569"/>
      <c r="AV18" s="569"/>
      <c r="AW18" s="553"/>
      <c r="AX18" s="536"/>
      <c r="AY18" s="537"/>
      <c r="AZ18" s="537"/>
      <c r="BA18" s="537"/>
      <c r="BB18" s="537"/>
      <c r="BC18" s="112"/>
    </row>
    <row r="19" spans="2:55" ht="32.1" customHeight="1">
      <c r="B19" s="516"/>
      <c r="C19" s="516"/>
      <c r="D19" s="112"/>
      <c r="E19" s="565">
        <f t="shared" si="0"/>
        <v>50</v>
      </c>
      <c r="F19" s="570"/>
      <c r="G19" s="570"/>
      <c r="H19" s="570"/>
      <c r="I19" s="571"/>
      <c r="J19" s="571"/>
      <c r="K19" s="568"/>
      <c r="L19" s="551">
        <f t="shared" si="1"/>
        <v>2500</v>
      </c>
      <c r="M19" s="569"/>
      <c r="N19" s="569"/>
      <c r="O19" s="569"/>
      <c r="P19" s="569"/>
      <c r="Q19" s="553"/>
      <c r="R19" s="533"/>
      <c r="S19" s="534"/>
      <c r="T19" s="565">
        <f t="shared" si="2"/>
        <v>400</v>
      </c>
      <c r="U19" s="566"/>
      <c r="V19" s="566"/>
      <c r="W19" s="566"/>
      <c r="X19" s="567"/>
      <c r="Y19" s="568"/>
      <c r="Z19" s="555">
        <f t="shared" si="3"/>
        <v>12500</v>
      </c>
      <c r="AA19" s="569"/>
      <c r="AB19" s="569"/>
      <c r="AC19" s="569"/>
      <c r="AD19" s="569"/>
      <c r="AE19" s="569"/>
      <c r="AF19" s="553"/>
      <c r="AG19" s="533"/>
      <c r="AH19" s="534"/>
      <c r="AI19" s="565">
        <f t="shared" si="4"/>
        <v>1500</v>
      </c>
      <c r="AJ19" s="566"/>
      <c r="AK19" s="566"/>
      <c r="AL19" s="566"/>
      <c r="AM19" s="567"/>
      <c r="AN19" s="567"/>
      <c r="AO19" s="568"/>
      <c r="AP19" s="555">
        <f t="shared" si="5"/>
        <v>31000</v>
      </c>
      <c r="AQ19" s="569"/>
      <c r="AR19" s="569"/>
      <c r="AS19" s="569"/>
      <c r="AT19" s="569"/>
      <c r="AU19" s="569"/>
      <c r="AV19" s="569"/>
      <c r="AW19" s="553"/>
      <c r="AX19" s="536"/>
      <c r="AY19" s="537"/>
      <c r="AZ19" s="537"/>
      <c r="BA19" s="537"/>
      <c r="BB19" s="537"/>
      <c r="BC19" s="112"/>
    </row>
    <row r="20" spans="2:55" ht="32.1" customHeight="1">
      <c r="B20" s="516"/>
      <c r="C20" s="516"/>
      <c r="D20" s="112"/>
      <c r="E20" s="565">
        <f t="shared" si="0"/>
        <v>60</v>
      </c>
      <c r="F20" s="570"/>
      <c r="G20" s="570"/>
      <c r="H20" s="570"/>
      <c r="I20" s="571"/>
      <c r="J20" s="571"/>
      <c r="K20" s="568"/>
      <c r="L20" s="551">
        <f t="shared" si="1"/>
        <v>3000</v>
      </c>
      <c r="M20" s="569"/>
      <c r="N20" s="569"/>
      <c r="O20" s="569"/>
      <c r="P20" s="569"/>
      <c r="Q20" s="553"/>
      <c r="R20" s="533"/>
      <c r="S20" s="534"/>
      <c r="T20" s="565">
        <f t="shared" si="2"/>
        <v>420</v>
      </c>
      <c r="U20" s="566"/>
      <c r="V20" s="566"/>
      <c r="W20" s="566"/>
      <c r="X20" s="567"/>
      <c r="Y20" s="568"/>
      <c r="Z20" s="555">
        <f t="shared" si="3"/>
        <v>13000</v>
      </c>
      <c r="AA20" s="569"/>
      <c r="AB20" s="569"/>
      <c r="AC20" s="569"/>
      <c r="AD20" s="569"/>
      <c r="AE20" s="569"/>
      <c r="AF20" s="553"/>
      <c r="AG20" s="533"/>
      <c r="AH20" s="534"/>
      <c r="AI20" s="565">
        <f t="shared" si="4"/>
        <v>1600</v>
      </c>
      <c r="AJ20" s="566"/>
      <c r="AK20" s="566"/>
      <c r="AL20" s="566"/>
      <c r="AM20" s="567"/>
      <c r="AN20" s="567"/>
      <c r="AO20" s="568"/>
      <c r="AP20" s="555">
        <f t="shared" si="5"/>
        <v>32200</v>
      </c>
      <c r="AQ20" s="569"/>
      <c r="AR20" s="569"/>
      <c r="AS20" s="569"/>
      <c r="AT20" s="569"/>
      <c r="AU20" s="569"/>
      <c r="AV20" s="569"/>
      <c r="AW20" s="553"/>
      <c r="AX20" s="536"/>
      <c r="AY20" s="537"/>
      <c r="AZ20" s="537"/>
      <c r="BA20" s="537"/>
      <c r="BB20" s="537"/>
      <c r="BC20" s="112"/>
    </row>
    <row r="21" spans="2:55" ht="32.1" customHeight="1">
      <c r="B21" s="516"/>
      <c r="C21" s="516"/>
      <c r="D21" s="112"/>
      <c r="E21" s="565">
        <f t="shared" si="0"/>
        <v>70</v>
      </c>
      <c r="F21" s="570"/>
      <c r="G21" s="570"/>
      <c r="H21" s="570"/>
      <c r="I21" s="571"/>
      <c r="J21" s="571"/>
      <c r="K21" s="568"/>
      <c r="L21" s="551">
        <f t="shared" si="1"/>
        <v>3500</v>
      </c>
      <c r="M21" s="569"/>
      <c r="N21" s="569"/>
      <c r="O21" s="569"/>
      <c r="P21" s="569"/>
      <c r="Q21" s="553"/>
      <c r="R21" s="533"/>
      <c r="S21" s="534"/>
      <c r="T21" s="565">
        <f t="shared" si="2"/>
        <v>440</v>
      </c>
      <c r="U21" s="566"/>
      <c r="V21" s="566"/>
      <c r="W21" s="566"/>
      <c r="X21" s="567"/>
      <c r="Y21" s="568"/>
      <c r="Z21" s="555">
        <f t="shared" si="3"/>
        <v>13500</v>
      </c>
      <c r="AA21" s="569"/>
      <c r="AB21" s="569"/>
      <c r="AC21" s="569"/>
      <c r="AD21" s="569"/>
      <c r="AE21" s="569"/>
      <c r="AF21" s="553"/>
      <c r="AG21" s="533"/>
      <c r="AH21" s="534"/>
      <c r="AI21" s="565">
        <f t="shared" si="4"/>
        <v>1700</v>
      </c>
      <c r="AJ21" s="566"/>
      <c r="AK21" s="566"/>
      <c r="AL21" s="566"/>
      <c r="AM21" s="567"/>
      <c r="AN21" s="567"/>
      <c r="AO21" s="568"/>
      <c r="AP21" s="555">
        <f t="shared" si="5"/>
        <v>33400</v>
      </c>
      <c r="AQ21" s="569"/>
      <c r="AR21" s="569"/>
      <c r="AS21" s="569"/>
      <c r="AT21" s="569"/>
      <c r="AU21" s="569"/>
      <c r="AV21" s="569"/>
      <c r="AW21" s="553"/>
      <c r="AX21" s="536"/>
      <c r="AY21" s="537"/>
      <c r="AZ21" s="537"/>
      <c r="BA21" s="537"/>
      <c r="BB21" s="537"/>
      <c r="BC21" s="112"/>
    </row>
    <row r="22" spans="2:55" ht="32.1" customHeight="1">
      <c r="B22" s="516"/>
      <c r="C22" s="516"/>
      <c r="D22" s="112"/>
      <c r="E22" s="565">
        <f t="shared" si="0"/>
        <v>80</v>
      </c>
      <c r="F22" s="570"/>
      <c r="G22" s="570"/>
      <c r="H22" s="570"/>
      <c r="I22" s="571"/>
      <c r="J22" s="571"/>
      <c r="K22" s="568"/>
      <c r="L22" s="551">
        <f t="shared" si="1"/>
        <v>4000</v>
      </c>
      <c r="M22" s="569"/>
      <c r="N22" s="569"/>
      <c r="O22" s="569"/>
      <c r="P22" s="569"/>
      <c r="Q22" s="553"/>
      <c r="R22" s="533"/>
      <c r="S22" s="534"/>
      <c r="T22" s="565">
        <f t="shared" si="2"/>
        <v>460</v>
      </c>
      <c r="U22" s="566"/>
      <c r="V22" s="566"/>
      <c r="W22" s="566"/>
      <c r="X22" s="567"/>
      <c r="Y22" s="568"/>
      <c r="Z22" s="555">
        <f t="shared" si="3"/>
        <v>14000</v>
      </c>
      <c r="AA22" s="569"/>
      <c r="AB22" s="569"/>
      <c r="AC22" s="569"/>
      <c r="AD22" s="569"/>
      <c r="AE22" s="569"/>
      <c r="AF22" s="553"/>
      <c r="AG22" s="533"/>
      <c r="AH22" s="534"/>
      <c r="AI22" s="565">
        <f t="shared" si="4"/>
        <v>1800</v>
      </c>
      <c r="AJ22" s="566"/>
      <c r="AK22" s="566"/>
      <c r="AL22" s="566"/>
      <c r="AM22" s="567"/>
      <c r="AN22" s="567"/>
      <c r="AO22" s="568"/>
      <c r="AP22" s="555">
        <f t="shared" si="5"/>
        <v>34600</v>
      </c>
      <c r="AQ22" s="569"/>
      <c r="AR22" s="569"/>
      <c r="AS22" s="569"/>
      <c r="AT22" s="569"/>
      <c r="AU22" s="569"/>
      <c r="AV22" s="569"/>
      <c r="AW22" s="553"/>
      <c r="AX22" s="536"/>
      <c r="AY22" s="537"/>
      <c r="AZ22" s="537"/>
      <c r="BA22" s="537"/>
      <c r="BB22" s="537"/>
      <c r="BC22" s="112"/>
    </row>
    <row r="23" spans="2:55" ht="32.1" customHeight="1">
      <c r="B23" s="516"/>
      <c r="C23" s="516"/>
      <c r="D23" s="112"/>
      <c r="E23" s="565">
        <f t="shared" si="0"/>
        <v>90</v>
      </c>
      <c r="F23" s="570"/>
      <c r="G23" s="570"/>
      <c r="H23" s="570"/>
      <c r="I23" s="571"/>
      <c r="J23" s="571"/>
      <c r="K23" s="568"/>
      <c r="L23" s="551">
        <f t="shared" si="1"/>
        <v>4500</v>
      </c>
      <c r="M23" s="569"/>
      <c r="N23" s="569"/>
      <c r="O23" s="569"/>
      <c r="P23" s="569"/>
      <c r="Q23" s="553"/>
      <c r="R23" s="533"/>
      <c r="S23" s="534"/>
      <c r="T23" s="565">
        <f t="shared" si="2"/>
        <v>480</v>
      </c>
      <c r="U23" s="566"/>
      <c r="V23" s="566"/>
      <c r="W23" s="566"/>
      <c r="X23" s="567"/>
      <c r="Y23" s="568"/>
      <c r="Z23" s="555">
        <f t="shared" si="3"/>
        <v>14500</v>
      </c>
      <c r="AA23" s="569"/>
      <c r="AB23" s="569"/>
      <c r="AC23" s="569"/>
      <c r="AD23" s="569"/>
      <c r="AE23" s="569"/>
      <c r="AF23" s="553"/>
      <c r="AG23" s="533"/>
      <c r="AH23" s="534"/>
      <c r="AI23" s="565">
        <f t="shared" si="4"/>
        <v>1900</v>
      </c>
      <c r="AJ23" s="566"/>
      <c r="AK23" s="566"/>
      <c r="AL23" s="566"/>
      <c r="AM23" s="567"/>
      <c r="AN23" s="567"/>
      <c r="AO23" s="568"/>
      <c r="AP23" s="555">
        <f t="shared" si="5"/>
        <v>35800</v>
      </c>
      <c r="AQ23" s="569"/>
      <c r="AR23" s="569"/>
      <c r="AS23" s="569"/>
      <c r="AT23" s="569"/>
      <c r="AU23" s="569"/>
      <c r="AV23" s="569"/>
      <c r="AW23" s="553"/>
      <c r="AX23" s="536"/>
      <c r="AY23" s="537"/>
      <c r="AZ23" s="537"/>
      <c r="BA23" s="537"/>
      <c r="BB23" s="537"/>
      <c r="BC23" s="112"/>
    </row>
    <row r="24" spans="2:55" ht="32.1" customHeight="1">
      <c r="B24" s="516"/>
      <c r="C24" s="516"/>
      <c r="D24" s="112"/>
      <c r="E24" s="565">
        <f t="shared" si="0"/>
        <v>100</v>
      </c>
      <c r="F24" s="570"/>
      <c r="G24" s="570"/>
      <c r="H24" s="570"/>
      <c r="I24" s="571"/>
      <c r="J24" s="571"/>
      <c r="K24" s="568"/>
      <c r="L24" s="551">
        <f t="shared" si="1"/>
        <v>5000</v>
      </c>
      <c r="M24" s="552"/>
      <c r="N24" s="552"/>
      <c r="O24" s="552"/>
      <c r="P24" s="552"/>
      <c r="Q24" s="553"/>
      <c r="R24" s="533"/>
      <c r="S24" s="534"/>
      <c r="T24" s="565">
        <f t="shared" si="2"/>
        <v>500</v>
      </c>
      <c r="U24" s="566"/>
      <c r="V24" s="566"/>
      <c r="W24" s="566"/>
      <c r="X24" s="567"/>
      <c r="Y24" s="568"/>
      <c r="Z24" s="555">
        <f t="shared" si="3"/>
        <v>15000</v>
      </c>
      <c r="AA24" s="552"/>
      <c r="AB24" s="552"/>
      <c r="AC24" s="552"/>
      <c r="AD24" s="552"/>
      <c r="AE24" s="552"/>
      <c r="AF24" s="553"/>
      <c r="AG24" s="533"/>
      <c r="AH24" s="534"/>
      <c r="AI24" s="565">
        <f t="shared" si="4"/>
        <v>2000</v>
      </c>
      <c r="AJ24" s="566"/>
      <c r="AK24" s="566"/>
      <c r="AL24" s="566"/>
      <c r="AM24" s="567"/>
      <c r="AN24" s="567"/>
      <c r="AO24" s="568"/>
      <c r="AP24" s="555">
        <f t="shared" si="5"/>
        <v>37000</v>
      </c>
      <c r="AQ24" s="552"/>
      <c r="AR24" s="552"/>
      <c r="AS24" s="552"/>
      <c r="AT24" s="552"/>
      <c r="AU24" s="552"/>
      <c r="AV24" s="552"/>
      <c r="AW24" s="553"/>
      <c r="AX24" s="536"/>
      <c r="AY24" s="537"/>
      <c r="AZ24" s="537"/>
      <c r="BA24" s="537"/>
      <c r="BB24" s="537"/>
      <c r="BC24" s="112"/>
    </row>
    <row r="25" spans="2:55" ht="32.1" customHeight="1">
      <c r="B25" s="516"/>
      <c r="C25" s="516"/>
      <c r="D25" s="112"/>
      <c r="E25" s="572">
        <f t="shared" ref="E25:E34" si="6">$E24+20</f>
        <v>120</v>
      </c>
      <c r="F25" s="573"/>
      <c r="G25" s="573"/>
      <c r="H25" s="573"/>
      <c r="I25" s="574"/>
      <c r="J25" s="574"/>
      <c r="K25" s="575"/>
      <c r="L25" s="576">
        <f t="shared" si="1"/>
        <v>5500</v>
      </c>
      <c r="M25" s="577"/>
      <c r="N25" s="577"/>
      <c r="O25" s="577"/>
      <c r="P25" s="577"/>
      <c r="Q25" s="578"/>
      <c r="R25" s="533"/>
      <c r="S25" s="534"/>
      <c r="T25" s="572">
        <f t="shared" ref="T25:T34" si="7">$T24+50</f>
        <v>550</v>
      </c>
      <c r="U25" s="579"/>
      <c r="V25" s="579"/>
      <c r="W25" s="579"/>
      <c r="X25" s="574"/>
      <c r="Y25" s="575"/>
      <c r="Z25" s="580">
        <f t="shared" ref="Z25:Z34" si="8">$Z24+1000</f>
        <v>16000</v>
      </c>
      <c r="AA25" s="577"/>
      <c r="AB25" s="577"/>
      <c r="AC25" s="577"/>
      <c r="AD25" s="577"/>
      <c r="AE25" s="577"/>
      <c r="AF25" s="578"/>
      <c r="AG25" s="533"/>
      <c r="AH25" s="581"/>
      <c r="AI25" s="572">
        <f t="shared" si="4"/>
        <v>2100</v>
      </c>
      <c r="AJ25" s="579"/>
      <c r="AK25" s="579"/>
      <c r="AL25" s="579"/>
      <c r="AM25" s="574"/>
      <c r="AN25" s="574"/>
      <c r="AO25" s="575"/>
      <c r="AP25" s="580">
        <f t="shared" si="5"/>
        <v>38200</v>
      </c>
      <c r="AQ25" s="577"/>
      <c r="AR25" s="577"/>
      <c r="AS25" s="577"/>
      <c r="AT25" s="577"/>
      <c r="AU25" s="577"/>
      <c r="AV25" s="577"/>
      <c r="AW25" s="578"/>
      <c r="AX25" s="536"/>
      <c r="AY25" s="537"/>
      <c r="AZ25" s="537"/>
      <c r="BA25" s="537"/>
      <c r="BB25" s="537"/>
      <c r="BC25" s="112"/>
    </row>
    <row r="26" spans="2:55" ht="32.1" customHeight="1">
      <c r="B26" s="516"/>
      <c r="C26" s="516"/>
      <c r="D26" s="112"/>
      <c r="E26" s="565">
        <f t="shared" si="6"/>
        <v>140</v>
      </c>
      <c r="F26" s="570"/>
      <c r="G26" s="570"/>
      <c r="H26" s="570"/>
      <c r="I26" s="571"/>
      <c r="J26" s="571"/>
      <c r="K26" s="568"/>
      <c r="L26" s="551">
        <f t="shared" si="1"/>
        <v>6000</v>
      </c>
      <c r="M26" s="569"/>
      <c r="N26" s="569"/>
      <c r="O26" s="569"/>
      <c r="P26" s="569"/>
      <c r="Q26" s="553"/>
      <c r="R26" s="533"/>
      <c r="S26" s="534"/>
      <c r="T26" s="565">
        <f t="shared" si="7"/>
        <v>600</v>
      </c>
      <c r="U26" s="566"/>
      <c r="V26" s="566"/>
      <c r="W26" s="566"/>
      <c r="X26" s="567"/>
      <c r="Y26" s="568"/>
      <c r="Z26" s="555">
        <f t="shared" si="8"/>
        <v>17000</v>
      </c>
      <c r="AA26" s="569"/>
      <c r="AB26" s="569"/>
      <c r="AC26" s="569"/>
      <c r="AD26" s="569"/>
      <c r="AE26" s="569"/>
      <c r="AF26" s="553"/>
      <c r="AG26" s="533"/>
      <c r="AH26" s="534"/>
      <c r="AI26" s="565">
        <f t="shared" si="4"/>
        <v>2200</v>
      </c>
      <c r="AJ26" s="566"/>
      <c r="AK26" s="566"/>
      <c r="AL26" s="566"/>
      <c r="AM26" s="567"/>
      <c r="AN26" s="567"/>
      <c r="AO26" s="568"/>
      <c r="AP26" s="555">
        <f t="shared" si="5"/>
        <v>39400</v>
      </c>
      <c r="AQ26" s="569"/>
      <c r="AR26" s="569"/>
      <c r="AS26" s="569"/>
      <c r="AT26" s="569"/>
      <c r="AU26" s="569"/>
      <c r="AV26" s="569"/>
      <c r="AW26" s="553"/>
      <c r="AX26" s="536"/>
      <c r="AY26" s="537"/>
      <c r="AZ26" s="537"/>
      <c r="BA26" s="537"/>
      <c r="BB26" s="537"/>
      <c r="BC26" s="112"/>
    </row>
    <row r="27" spans="2:55" ht="32.1" customHeight="1">
      <c r="B27" s="516"/>
      <c r="C27" s="516"/>
      <c r="D27" s="112"/>
      <c r="E27" s="565">
        <f t="shared" si="6"/>
        <v>160</v>
      </c>
      <c r="F27" s="570"/>
      <c r="G27" s="570"/>
      <c r="H27" s="570"/>
      <c r="I27" s="571"/>
      <c r="J27" s="571"/>
      <c r="K27" s="568"/>
      <c r="L27" s="551">
        <f t="shared" si="1"/>
        <v>6500</v>
      </c>
      <c r="M27" s="569"/>
      <c r="N27" s="569"/>
      <c r="O27" s="569"/>
      <c r="P27" s="569"/>
      <c r="Q27" s="553"/>
      <c r="R27" s="533"/>
      <c r="S27" s="534"/>
      <c r="T27" s="565">
        <f t="shared" si="7"/>
        <v>650</v>
      </c>
      <c r="U27" s="566"/>
      <c r="V27" s="566"/>
      <c r="W27" s="566"/>
      <c r="X27" s="567"/>
      <c r="Y27" s="568"/>
      <c r="Z27" s="555">
        <f t="shared" si="8"/>
        <v>18000</v>
      </c>
      <c r="AA27" s="569"/>
      <c r="AB27" s="569"/>
      <c r="AC27" s="569"/>
      <c r="AD27" s="569"/>
      <c r="AE27" s="569"/>
      <c r="AF27" s="553"/>
      <c r="AG27" s="533"/>
      <c r="AH27" s="534"/>
      <c r="AI27" s="565">
        <f t="shared" si="4"/>
        <v>2300</v>
      </c>
      <c r="AJ27" s="566"/>
      <c r="AK27" s="566"/>
      <c r="AL27" s="566"/>
      <c r="AM27" s="567"/>
      <c r="AN27" s="567"/>
      <c r="AO27" s="568"/>
      <c r="AP27" s="555">
        <f t="shared" si="5"/>
        <v>40600</v>
      </c>
      <c r="AQ27" s="569"/>
      <c r="AR27" s="569"/>
      <c r="AS27" s="569"/>
      <c r="AT27" s="569"/>
      <c r="AU27" s="569"/>
      <c r="AV27" s="569"/>
      <c r="AW27" s="553"/>
      <c r="AX27" s="536"/>
      <c r="AY27" s="537"/>
      <c r="AZ27" s="537"/>
      <c r="BA27" s="537"/>
      <c r="BB27" s="537"/>
      <c r="BC27" s="112"/>
    </row>
    <row r="28" spans="2:55" ht="32.1" customHeight="1">
      <c r="B28" s="516"/>
      <c r="C28" s="516"/>
      <c r="D28" s="112"/>
      <c r="E28" s="565">
        <f t="shared" si="6"/>
        <v>180</v>
      </c>
      <c r="F28" s="570"/>
      <c r="G28" s="570"/>
      <c r="H28" s="570"/>
      <c r="I28" s="571"/>
      <c r="J28" s="571"/>
      <c r="K28" s="568"/>
      <c r="L28" s="551">
        <f t="shared" si="1"/>
        <v>7000</v>
      </c>
      <c r="M28" s="569"/>
      <c r="N28" s="569"/>
      <c r="O28" s="569"/>
      <c r="P28" s="569"/>
      <c r="Q28" s="553"/>
      <c r="R28" s="533"/>
      <c r="S28" s="534"/>
      <c r="T28" s="565">
        <f t="shared" si="7"/>
        <v>700</v>
      </c>
      <c r="U28" s="566"/>
      <c r="V28" s="566"/>
      <c r="W28" s="566"/>
      <c r="X28" s="567"/>
      <c r="Y28" s="568"/>
      <c r="Z28" s="555">
        <f t="shared" si="8"/>
        <v>19000</v>
      </c>
      <c r="AA28" s="569"/>
      <c r="AB28" s="569"/>
      <c r="AC28" s="569"/>
      <c r="AD28" s="569"/>
      <c r="AE28" s="569"/>
      <c r="AF28" s="553"/>
      <c r="AG28" s="533"/>
      <c r="AH28" s="534"/>
      <c r="AI28" s="565">
        <f t="shared" si="4"/>
        <v>2400</v>
      </c>
      <c r="AJ28" s="566"/>
      <c r="AK28" s="566"/>
      <c r="AL28" s="566"/>
      <c r="AM28" s="567"/>
      <c r="AN28" s="567"/>
      <c r="AO28" s="568"/>
      <c r="AP28" s="555">
        <f t="shared" si="5"/>
        <v>41800</v>
      </c>
      <c r="AQ28" s="569"/>
      <c r="AR28" s="569"/>
      <c r="AS28" s="569"/>
      <c r="AT28" s="569"/>
      <c r="AU28" s="569"/>
      <c r="AV28" s="569"/>
      <c r="AW28" s="553"/>
      <c r="AX28" s="536"/>
      <c r="AY28" s="537"/>
      <c r="AZ28" s="537"/>
      <c r="BA28" s="537"/>
      <c r="BB28" s="537"/>
      <c r="BC28" s="112"/>
    </row>
    <row r="29" spans="2:55" ht="32.1" customHeight="1">
      <c r="B29" s="516"/>
      <c r="C29" s="516"/>
      <c r="D29" s="112"/>
      <c r="E29" s="565">
        <f t="shared" si="6"/>
        <v>200</v>
      </c>
      <c r="F29" s="570"/>
      <c r="G29" s="570"/>
      <c r="H29" s="570"/>
      <c r="I29" s="571"/>
      <c r="J29" s="571"/>
      <c r="K29" s="568"/>
      <c r="L29" s="551">
        <f t="shared" si="1"/>
        <v>7500</v>
      </c>
      <c r="M29" s="569"/>
      <c r="N29" s="569"/>
      <c r="O29" s="569"/>
      <c r="P29" s="569"/>
      <c r="Q29" s="553"/>
      <c r="R29" s="533"/>
      <c r="S29" s="534"/>
      <c r="T29" s="565">
        <f t="shared" si="7"/>
        <v>750</v>
      </c>
      <c r="U29" s="566"/>
      <c r="V29" s="566"/>
      <c r="W29" s="566"/>
      <c r="X29" s="567"/>
      <c r="Y29" s="568"/>
      <c r="Z29" s="555">
        <f t="shared" si="8"/>
        <v>20000</v>
      </c>
      <c r="AA29" s="569"/>
      <c r="AB29" s="569"/>
      <c r="AC29" s="569"/>
      <c r="AD29" s="569"/>
      <c r="AE29" s="569"/>
      <c r="AF29" s="553"/>
      <c r="AG29" s="533"/>
      <c r="AH29" s="534"/>
      <c r="AI29" s="565">
        <f t="shared" si="4"/>
        <v>2500</v>
      </c>
      <c r="AJ29" s="566"/>
      <c r="AK29" s="566"/>
      <c r="AL29" s="566"/>
      <c r="AM29" s="567"/>
      <c r="AN29" s="567"/>
      <c r="AO29" s="568"/>
      <c r="AP29" s="555">
        <f t="shared" si="5"/>
        <v>43000</v>
      </c>
      <c r="AQ29" s="569"/>
      <c r="AR29" s="569"/>
      <c r="AS29" s="569"/>
      <c r="AT29" s="569"/>
      <c r="AU29" s="569"/>
      <c r="AV29" s="569"/>
      <c r="AW29" s="553"/>
      <c r="AX29" s="536"/>
      <c r="AY29" s="537"/>
      <c r="AZ29" s="537"/>
      <c r="BA29" s="537"/>
      <c r="BB29" s="537"/>
      <c r="BC29" s="112"/>
    </row>
    <row r="30" spans="2:55" ht="32.1" customHeight="1">
      <c r="B30" s="516"/>
      <c r="C30" s="516"/>
      <c r="D30" s="112"/>
      <c r="E30" s="565">
        <f t="shared" si="6"/>
        <v>220</v>
      </c>
      <c r="F30" s="570"/>
      <c r="G30" s="570"/>
      <c r="H30" s="570"/>
      <c r="I30" s="571"/>
      <c r="J30" s="571"/>
      <c r="K30" s="568"/>
      <c r="L30" s="551">
        <f t="shared" si="1"/>
        <v>8000</v>
      </c>
      <c r="M30" s="569"/>
      <c r="N30" s="569"/>
      <c r="O30" s="569"/>
      <c r="P30" s="569"/>
      <c r="Q30" s="553"/>
      <c r="R30" s="533"/>
      <c r="S30" s="534"/>
      <c r="T30" s="565">
        <f t="shared" si="7"/>
        <v>800</v>
      </c>
      <c r="U30" s="566"/>
      <c r="V30" s="566"/>
      <c r="W30" s="566"/>
      <c r="X30" s="567"/>
      <c r="Y30" s="568"/>
      <c r="Z30" s="555">
        <f t="shared" si="8"/>
        <v>21000</v>
      </c>
      <c r="AA30" s="569"/>
      <c r="AB30" s="569"/>
      <c r="AC30" s="569"/>
      <c r="AD30" s="569"/>
      <c r="AE30" s="569"/>
      <c r="AF30" s="553"/>
      <c r="AG30" s="533"/>
      <c r="AH30" s="534"/>
      <c r="AI30" s="565">
        <f t="shared" si="4"/>
        <v>2600</v>
      </c>
      <c r="AJ30" s="566"/>
      <c r="AK30" s="566"/>
      <c r="AL30" s="566"/>
      <c r="AM30" s="567"/>
      <c r="AN30" s="567"/>
      <c r="AO30" s="568"/>
      <c r="AP30" s="555">
        <f t="shared" si="5"/>
        <v>44200</v>
      </c>
      <c r="AQ30" s="569"/>
      <c r="AR30" s="569"/>
      <c r="AS30" s="569"/>
      <c r="AT30" s="569"/>
      <c r="AU30" s="569"/>
      <c r="AV30" s="569"/>
      <c r="AW30" s="553"/>
      <c r="AX30" s="536"/>
      <c r="AY30" s="537"/>
      <c r="AZ30" s="537"/>
      <c r="BA30" s="537"/>
      <c r="BB30" s="537"/>
      <c r="BC30" s="112"/>
    </row>
    <row r="31" spans="2:55" ht="32.1" customHeight="1">
      <c r="B31" s="516"/>
      <c r="C31" s="516"/>
      <c r="D31" s="112"/>
      <c r="E31" s="565">
        <f t="shared" si="6"/>
        <v>240</v>
      </c>
      <c r="F31" s="570"/>
      <c r="G31" s="570"/>
      <c r="H31" s="570"/>
      <c r="I31" s="571"/>
      <c r="J31" s="571"/>
      <c r="K31" s="568"/>
      <c r="L31" s="551">
        <f t="shared" si="1"/>
        <v>8500</v>
      </c>
      <c r="M31" s="569"/>
      <c r="N31" s="569"/>
      <c r="O31" s="569"/>
      <c r="P31" s="569"/>
      <c r="Q31" s="553"/>
      <c r="R31" s="533"/>
      <c r="S31" s="534"/>
      <c r="T31" s="565">
        <f t="shared" si="7"/>
        <v>850</v>
      </c>
      <c r="U31" s="566"/>
      <c r="V31" s="566"/>
      <c r="W31" s="566"/>
      <c r="X31" s="567"/>
      <c r="Y31" s="568"/>
      <c r="Z31" s="555">
        <f t="shared" si="8"/>
        <v>22000</v>
      </c>
      <c r="AA31" s="569"/>
      <c r="AB31" s="569"/>
      <c r="AC31" s="569"/>
      <c r="AD31" s="569"/>
      <c r="AE31" s="569"/>
      <c r="AF31" s="553"/>
      <c r="AG31" s="533"/>
      <c r="AH31" s="534"/>
      <c r="AI31" s="565">
        <f t="shared" si="4"/>
        <v>2700</v>
      </c>
      <c r="AJ31" s="566"/>
      <c r="AK31" s="566"/>
      <c r="AL31" s="566"/>
      <c r="AM31" s="567"/>
      <c r="AN31" s="567"/>
      <c r="AO31" s="568"/>
      <c r="AP31" s="555">
        <f t="shared" si="5"/>
        <v>45400</v>
      </c>
      <c r="AQ31" s="569"/>
      <c r="AR31" s="569"/>
      <c r="AS31" s="569"/>
      <c r="AT31" s="569"/>
      <c r="AU31" s="569"/>
      <c r="AV31" s="569"/>
      <c r="AW31" s="553"/>
      <c r="AX31" s="536"/>
      <c r="AY31" s="537"/>
      <c r="AZ31" s="537"/>
      <c r="BA31" s="537"/>
      <c r="BB31" s="537"/>
      <c r="BC31" s="112"/>
    </row>
    <row r="32" spans="2:55" ht="32.1" customHeight="1">
      <c r="B32" s="516"/>
      <c r="C32" s="516"/>
      <c r="D32" s="112"/>
      <c r="E32" s="565">
        <f t="shared" si="6"/>
        <v>260</v>
      </c>
      <c r="F32" s="570"/>
      <c r="G32" s="570"/>
      <c r="H32" s="570"/>
      <c r="I32" s="571"/>
      <c r="J32" s="571"/>
      <c r="K32" s="568"/>
      <c r="L32" s="551">
        <f t="shared" si="1"/>
        <v>9000</v>
      </c>
      <c r="M32" s="569"/>
      <c r="N32" s="569"/>
      <c r="O32" s="569"/>
      <c r="P32" s="569"/>
      <c r="Q32" s="553"/>
      <c r="R32" s="533"/>
      <c r="S32" s="534"/>
      <c r="T32" s="565">
        <f t="shared" si="7"/>
        <v>900</v>
      </c>
      <c r="U32" s="566"/>
      <c r="V32" s="566"/>
      <c r="W32" s="566"/>
      <c r="X32" s="567"/>
      <c r="Y32" s="568"/>
      <c r="Z32" s="555">
        <f t="shared" si="8"/>
        <v>23000</v>
      </c>
      <c r="AA32" s="569"/>
      <c r="AB32" s="569"/>
      <c r="AC32" s="569"/>
      <c r="AD32" s="569"/>
      <c r="AE32" s="569"/>
      <c r="AF32" s="553"/>
      <c r="AG32" s="533"/>
      <c r="AH32" s="534"/>
      <c r="AI32" s="565">
        <f t="shared" si="4"/>
        <v>2800</v>
      </c>
      <c r="AJ32" s="566"/>
      <c r="AK32" s="566"/>
      <c r="AL32" s="566"/>
      <c r="AM32" s="567"/>
      <c r="AN32" s="567"/>
      <c r="AO32" s="568"/>
      <c r="AP32" s="555">
        <f t="shared" si="5"/>
        <v>46600</v>
      </c>
      <c r="AQ32" s="569"/>
      <c r="AR32" s="569"/>
      <c r="AS32" s="569"/>
      <c r="AT32" s="569"/>
      <c r="AU32" s="569"/>
      <c r="AV32" s="569"/>
      <c r="AW32" s="553"/>
      <c r="AX32" s="536"/>
      <c r="AY32" s="537"/>
      <c r="AZ32" s="537"/>
      <c r="BA32" s="537"/>
      <c r="BB32" s="537"/>
      <c r="BC32" s="112"/>
    </row>
    <row r="33" spans="2:55" ht="32.1" customHeight="1">
      <c r="B33" s="516"/>
      <c r="C33" s="516"/>
      <c r="D33" s="112"/>
      <c r="E33" s="565">
        <f t="shared" si="6"/>
        <v>280</v>
      </c>
      <c r="F33" s="570"/>
      <c r="G33" s="570"/>
      <c r="H33" s="570"/>
      <c r="I33" s="571"/>
      <c r="J33" s="571"/>
      <c r="K33" s="568"/>
      <c r="L33" s="551">
        <f t="shared" si="1"/>
        <v>9500</v>
      </c>
      <c r="M33" s="569"/>
      <c r="N33" s="569"/>
      <c r="O33" s="569"/>
      <c r="P33" s="569"/>
      <c r="Q33" s="553"/>
      <c r="R33" s="533"/>
      <c r="S33" s="534"/>
      <c r="T33" s="565">
        <f t="shared" si="7"/>
        <v>950</v>
      </c>
      <c r="U33" s="566"/>
      <c r="V33" s="566"/>
      <c r="W33" s="566"/>
      <c r="X33" s="567"/>
      <c r="Y33" s="568"/>
      <c r="Z33" s="555">
        <f t="shared" si="8"/>
        <v>24000</v>
      </c>
      <c r="AA33" s="569"/>
      <c r="AB33" s="569"/>
      <c r="AC33" s="569"/>
      <c r="AD33" s="569"/>
      <c r="AE33" s="569"/>
      <c r="AF33" s="553"/>
      <c r="AG33" s="533"/>
      <c r="AH33" s="534"/>
      <c r="AI33" s="565">
        <f t="shared" si="4"/>
        <v>2900</v>
      </c>
      <c r="AJ33" s="566"/>
      <c r="AK33" s="566"/>
      <c r="AL33" s="566"/>
      <c r="AM33" s="567"/>
      <c r="AN33" s="567"/>
      <c r="AO33" s="568"/>
      <c r="AP33" s="555">
        <f t="shared" si="5"/>
        <v>47800</v>
      </c>
      <c r="AQ33" s="569"/>
      <c r="AR33" s="569"/>
      <c r="AS33" s="569"/>
      <c r="AT33" s="569"/>
      <c r="AU33" s="569"/>
      <c r="AV33" s="569"/>
      <c r="AW33" s="553"/>
      <c r="AX33" s="536"/>
      <c r="AY33" s="537"/>
      <c r="AZ33" s="537"/>
      <c r="BA33" s="537"/>
      <c r="BB33" s="537"/>
      <c r="BC33" s="112"/>
    </row>
    <row r="34" spans="2:55" ht="32.1" customHeight="1" thickBot="1">
      <c r="B34" s="516"/>
      <c r="C34" s="516"/>
      <c r="D34" s="112"/>
      <c r="E34" s="587">
        <f t="shared" si="6"/>
        <v>300</v>
      </c>
      <c r="F34" s="588"/>
      <c r="G34" s="588"/>
      <c r="H34" s="588"/>
      <c r="I34" s="589"/>
      <c r="J34" s="589"/>
      <c r="K34" s="590"/>
      <c r="L34" s="591">
        <f t="shared" si="1"/>
        <v>10000</v>
      </c>
      <c r="M34" s="592"/>
      <c r="N34" s="592"/>
      <c r="O34" s="592"/>
      <c r="P34" s="592"/>
      <c r="Q34" s="593"/>
      <c r="R34" s="533"/>
      <c r="S34" s="534"/>
      <c r="T34" s="587">
        <f t="shared" si="7"/>
        <v>1000</v>
      </c>
      <c r="U34" s="594"/>
      <c r="V34" s="594"/>
      <c r="W34" s="594"/>
      <c r="X34" s="589"/>
      <c r="Y34" s="590"/>
      <c r="Z34" s="595">
        <f t="shared" si="8"/>
        <v>25000</v>
      </c>
      <c r="AA34" s="592"/>
      <c r="AB34" s="592"/>
      <c r="AC34" s="592"/>
      <c r="AD34" s="592"/>
      <c r="AE34" s="592"/>
      <c r="AF34" s="593"/>
      <c r="AG34" s="533"/>
      <c r="AH34" s="534"/>
      <c r="AI34" s="587">
        <f t="shared" si="4"/>
        <v>3000</v>
      </c>
      <c r="AJ34" s="594"/>
      <c r="AK34" s="594"/>
      <c r="AL34" s="594"/>
      <c r="AM34" s="589"/>
      <c r="AN34" s="589"/>
      <c r="AO34" s="590"/>
      <c r="AP34" s="595">
        <f t="shared" si="5"/>
        <v>49000</v>
      </c>
      <c r="AQ34" s="592"/>
      <c r="AR34" s="592"/>
      <c r="AS34" s="592"/>
      <c r="AT34" s="592"/>
      <c r="AU34" s="592"/>
      <c r="AV34" s="592"/>
      <c r="AW34" s="593"/>
      <c r="AX34" s="536"/>
      <c r="AY34" s="537"/>
      <c r="AZ34" s="537"/>
      <c r="BA34" s="537"/>
      <c r="BB34" s="537"/>
      <c r="BC34" s="112"/>
    </row>
    <row r="35" spans="2:55" ht="9.9499999999999993" customHeight="1">
      <c r="B35" s="516"/>
      <c r="C35" s="516"/>
      <c r="D35" s="520"/>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516"/>
      <c r="AN35" s="516"/>
      <c r="AO35" s="516"/>
      <c r="AP35" s="516"/>
      <c r="AQ35" s="516"/>
      <c r="AR35" s="516"/>
      <c r="AS35" s="516"/>
      <c r="AT35" s="516"/>
      <c r="AU35" s="516"/>
      <c r="AV35" s="516"/>
      <c r="AW35" s="516"/>
      <c r="AX35" s="516"/>
      <c r="AY35" s="112"/>
      <c r="AZ35" s="112"/>
      <c r="BA35" s="112"/>
      <c r="BB35" s="112"/>
      <c r="BC35" s="112"/>
    </row>
    <row r="36" spans="2:55" ht="24.95" customHeight="1">
      <c r="B36" s="516"/>
      <c r="C36" s="516"/>
      <c r="D36" s="112"/>
      <c r="E36" s="582" t="s">
        <v>190</v>
      </c>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c r="AR36" s="582"/>
      <c r="AS36" s="582"/>
      <c r="AT36" s="582"/>
      <c r="AU36" s="582"/>
      <c r="AV36" s="582"/>
      <c r="AW36" s="582"/>
      <c r="AX36" s="582"/>
      <c r="AY36" s="520"/>
      <c r="AZ36" s="520"/>
      <c r="BA36" s="520"/>
      <c r="BB36" s="520"/>
      <c r="BC36" s="112"/>
    </row>
    <row r="37" spans="2:55" ht="15" customHeight="1">
      <c r="B37" s="516"/>
      <c r="C37" s="516"/>
      <c r="D37" s="520"/>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6"/>
      <c r="AK37" s="516"/>
      <c r="AL37" s="516"/>
      <c r="AM37" s="516"/>
      <c r="AN37" s="516"/>
      <c r="AO37" s="516"/>
      <c r="AP37" s="516"/>
      <c r="AQ37" s="516"/>
      <c r="AR37" s="516"/>
      <c r="AS37" s="516"/>
      <c r="AT37" s="516"/>
      <c r="AU37" s="516"/>
      <c r="AV37" s="516"/>
      <c r="AW37" s="516"/>
      <c r="AX37" s="516"/>
      <c r="AY37" s="583"/>
      <c r="AZ37" s="583"/>
      <c r="BA37" s="583"/>
      <c r="BB37" s="583"/>
      <c r="BC37" s="112"/>
    </row>
    <row r="38" spans="2:55" ht="15" customHeight="1">
      <c r="B38" s="516"/>
      <c r="C38" s="516"/>
      <c r="D38" s="584"/>
      <c r="E38" s="585"/>
      <c r="F38" s="585"/>
      <c r="G38" s="585"/>
      <c r="H38" s="585"/>
      <c r="I38" s="585"/>
      <c r="J38" s="585"/>
      <c r="K38" s="585"/>
      <c r="L38" s="585"/>
      <c r="M38" s="585"/>
      <c r="N38" s="585"/>
      <c r="O38" s="585"/>
      <c r="P38" s="585"/>
      <c r="Q38" s="585"/>
      <c r="R38" s="585"/>
      <c r="S38" s="585"/>
      <c r="T38" s="585"/>
      <c r="U38" s="585"/>
      <c r="V38" s="585"/>
      <c r="W38" s="585"/>
      <c r="X38" s="585"/>
      <c r="Y38" s="585"/>
      <c r="Z38" s="585"/>
      <c r="AA38" s="585"/>
      <c r="AB38" s="585"/>
      <c r="AC38" s="585"/>
      <c r="AD38" s="585"/>
      <c r="AE38" s="585"/>
      <c r="AF38" s="585"/>
      <c r="AG38" s="585"/>
      <c r="AH38" s="585"/>
      <c r="AI38" s="585"/>
      <c r="AJ38" s="585"/>
      <c r="AK38" s="585"/>
      <c r="AL38" s="585"/>
      <c r="AM38" s="585"/>
      <c r="AN38" s="585"/>
      <c r="AO38" s="585"/>
      <c r="AP38" s="585"/>
      <c r="AQ38" s="585"/>
      <c r="AR38" s="585"/>
      <c r="AS38" s="585"/>
      <c r="AT38" s="585"/>
      <c r="AU38" s="585"/>
      <c r="AV38" s="585"/>
      <c r="AW38" s="585"/>
      <c r="AX38" s="585"/>
      <c r="AY38" s="586"/>
      <c r="AZ38" s="586"/>
      <c r="BA38" s="586"/>
      <c r="BB38" s="586"/>
      <c r="BC38" s="112"/>
    </row>
    <row r="39" spans="2:55" ht="30" customHeight="1">
      <c r="B39" s="516"/>
      <c r="C39" s="516"/>
      <c r="D39" s="112"/>
      <c r="E39" s="522" t="s">
        <v>166</v>
      </c>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522"/>
      <c r="AV39" s="522"/>
      <c r="AW39" s="522"/>
      <c r="AX39" s="522"/>
      <c r="AY39" s="520"/>
      <c r="AZ39" s="520"/>
      <c r="BA39" s="520"/>
      <c r="BB39" s="520"/>
      <c r="BC39" s="112"/>
    </row>
    <row r="40" spans="2:55" ht="15" customHeight="1" thickBot="1">
      <c r="B40" s="516"/>
      <c r="C40" s="516"/>
      <c r="D40" s="520"/>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516"/>
      <c r="AY40" s="583"/>
      <c r="AZ40" s="583"/>
      <c r="BA40" s="583"/>
      <c r="BB40" s="583"/>
      <c r="BC40" s="112"/>
    </row>
    <row r="41" spans="2:55" ht="9.9499999999999993" customHeight="1">
      <c r="B41" s="516"/>
      <c r="C41" s="516"/>
      <c r="D41" s="112"/>
      <c r="E41" s="596" t="s">
        <v>167</v>
      </c>
      <c r="F41" s="597"/>
      <c r="G41" s="597"/>
      <c r="H41" s="597"/>
      <c r="I41" s="597"/>
      <c r="J41" s="597"/>
      <c r="K41" s="597"/>
      <c r="L41" s="597"/>
      <c r="M41" s="598"/>
      <c r="N41" s="605"/>
      <c r="O41" s="606"/>
      <c r="P41" s="606"/>
      <c r="Q41" s="606"/>
      <c r="R41" s="606"/>
      <c r="S41" s="606"/>
      <c r="T41" s="606"/>
      <c r="U41" s="607"/>
      <c r="V41" s="605" t="s">
        <v>168</v>
      </c>
      <c r="W41" s="608"/>
      <c r="X41" s="608"/>
      <c r="Y41" s="608"/>
      <c r="Z41" s="608"/>
      <c r="AA41" s="608"/>
      <c r="AB41" s="608"/>
      <c r="AC41" s="608"/>
      <c r="AD41" s="608"/>
      <c r="AE41" s="608"/>
      <c r="AF41" s="608"/>
      <c r="AG41" s="608"/>
      <c r="AH41" s="608"/>
      <c r="AI41" s="608"/>
      <c r="AJ41" s="608"/>
      <c r="AK41" s="608"/>
      <c r="AL41" s="608"/>
      <c r="AM41" s="608"/>
      <c r="AN41" s="608"/>
      <c r="AO41" s="608"/>
      <c r="AP41" s="608"/>
      <c r="AQ41" s="608"/>
      <c r="AR41" s="608"/>
      <c r="AS41" s="608"/>
      <c r="AT41" s="608"/>
      <c r="AU41" s="608"/>
      <c r="AV41" s="608"/>
      <c r="AW41" s="609"/>
      <c r="AX41" s="112"/>
      <c r="AY41" s="112"/>
      <c r="AZ41" s="112"/>
      <c r="BA41" s="112"/>
      <c r="BB41" s="112"/>
      <c r="BC41" s="112"/>
    </row>
    <row r="42" spans="2:55" ht="30" customHeight="1" thickBot="1">
      <c r="B42" s="516"/>
      <c r="C42" s="516"/>
      <c r="D42" s="112"/>
      <c r="E42" s="599"/>
      <c r="F42" s="600"/>
      <c r="G42" s="600"/>
      <c r="H42" s="600"/>
      <c r="I42" s="600"/>
      <c r="J42" s="600"/>
      <c r="K42" s="600"/>
      <c r="L42" s="600"/>
      <c r="M42" s="601"/>
      <c r="N42" s="533" t="s">
        <v>197</v>
      </c>
      <c r="O42" s="613"/>
      <c r="P42" s="613"/>
      <c r="Q42" s="613"/>
      <c r="R42" s="613"/>
      <c r="S42" s="613"/>
      <c r="T42" s="613"/>
      <c r="U42" s="614"/>
      <c r="V42" s="610"/>
      <c r="W42" s="611"/>
      <c r="X42" s="611"/>
      <c r="Y42" s="611"/>
      <c r="Z42" s="611"/>
      <c r="AA42" s="611"/>
      <c r="AB42" s="611"/>
      <c r="AC42" s="611"/>
      <c r="AD42" s="611"/>
      <c r="AE42" s="611"/>
      <c r="AF42" s="611"/>
      <c r="AG42" s="611"/>
      <c r="AH42" s="611"/>
      <c r="AI42" s="611"/>
      <c r="AJ42" s="611"/>
      <c r="AK42" s="611"/>
      <c r="AL42" s="611"/>
      <c r="AM42" s="611"/>
      <c r="AN42" s="611"/>
      <c r="AO42" s="611"/>
      <c r="AP42" s="611"/>
      <c r="AQ42" s="611"/>
      <c r="AR42" s="611"/>
      <c r="AS42" s="611"/>
      <c r="AT42" s="611"/>
      <c r="AU42" s="611"/>
      <c r="AV42" s="611"/>
      <c r="AW42" s="612"/>
      <c r="AX42" s="114"/>
      <c r="AY42" s="114"/>
      <c r="AZ42" s="114"/>
      <c r="BA42" s="114"/>
      <c r="BB42" s="114"/>
      <c r="BC42" s="114"/>
    </row>
    <row r="43" spans="2:55" ht="35.25" customHeight="1" thickBot="1">
      <c r="B43" s="516"/>
      <c r="C43" s="516"/>
      <c r="D43" s="112"/>
      <c r="E43" s="599"/>
      <c r="F43" s="600"/>
      <c r="G43" s="600"/>
      <c r="H43" s="600"/>
      <c r="I43" s="600"/>
      <c r="J43" s="600"/>
      <c r="K43" s="600"/>
      <c r="L43" s="600"/>
      <c r="M43" s="601"/>
      <c r="N43" s="533" t="s">
        <v>198</v>
      </c>
      <c r="O43" s="613"/>
      <c r="P43" s="613"/>
      <c r="Q43" s="613"/>
      <c r="R43" s="613"/>
      <c r="S43" s="613"/>
      <c r="T43" s="613"/>
      <c r="U43" s="614"/>
      <c r="V43" s="615">
        <v>500</v>
      </c>
      <c r="W43" s="616"/>
      <c r="X43" s="616"/>
      <c r="Y43" s="617"/>
      <c r="Z43" s="615">
        <v>100</v>
      </c>
      <c r="AA43" s="616"/>
      <c r="AB43" s="616"/>
      <c r="AC43" s="617"/>
      <c r="AD43" s="618">
        <v>84</v>
      </c>
      <c r="AE43" s="619"/>
      <c r="AF43" s="619"/>
      <c r="AG43" s="619"/>
      <c r="AH43" s="620"/>
      <c r="AI43" s="621">
        <v>50</v>
      </c>
      <c r="AJ43" s="622"/>
      <c r="AK43" s="622"/>
      <c r="AL43" s="622"/>
      <c r="AM43" s="623"/>
      <c r="AN43" s="618">
        <v>10</v>
      </c>
      <c r="AO43" s="619"/>
      <c r="AP43" s="619"/>
      <c r="AQ43" s="619"/>
      <c r="AR43" s="620"/>
      <c r="AS43" s="615">
        <v>1</v>
      </c>
      <c r="AT43" s="616"/>
      <c r="AU43" s="616"/>
      <c r="AV43" s="616"/>
      <c r="AW43" s="617"/>
      <c r="AX43" s="116"/>
      <c r="AY43" s="116"/>
      <c r="AZ43" s="116"/>
      <c r="BA43" s="116"/>
      <c r="BB43" s="116"/>
      <c r="BC43" s="116"/>
    </row>
    <row r="44" spans="2:55" ht="9.75" hidden="1" customHeight="1" thickBot="1">
      <c r="B44" s="516"/>
      <c r="C44" s="516"/>
      <c r="D44" s="112"/>
      <c r="E44" s="602"/>
      <c r="F44" s="603"/>
      <c r="G44" s="603"/>
      <c r="H44" s="603"/>
      <c r="I44" s="603"/>
      <c r="J44" s="603"/>
      <c r="K44" s="603"/>
      <c r="L44" s="603"/>
      <c r="M44" s="604"/>
      <c r="N44" s="624"/>
      <c r="O44" s="625"/>
      <c r="P44" s="625"/>
      <c r="Q44" s="625"/>
      <c r="R44" s="625"/>
      <c r="S44" s="625"/>
      <c r="T44" s="625"/>
      <c r="U44" s="626"/>
      <c r="V44" s="105"/>
      <c r="W44" s="106"/>
      <c r="X44" s="106"/>
      <c r="Y44" s="106"/>
      <c r="Z44" s="107"/>
      <c r="AA44" s="108"/>
      <c r="AB44" s="109"/>
      <c r="AC44" s="109"/>
      <c r="AD44" s="109"/>
      <c r="AE44" s="110"/>
      <c r="AF44" s="111"/>
      <c r="AG44" s="109"/>
      <c r="AH44" s="109"/>
      <c r="AI44" s="109"/>
      <c r="AJ44" s="109"/>
      <c r="AK44" s="110"/>
      <c r="AL44" s="111"/>
      <c r="AM44" s="109"/>
      <c r="AN44" s="109"/>
      <c r="AO44" s="109"/>
      <c r="AP44" s="109"/>
      <c r="AQ44" s="109"/>
      <c r="AR44" s="111"/>
      <c r="AS44" s="108"/>
      <c r="AT44" s="109"/>
      <c r="AU44" s="109"/>
      <c r="AV44" s="109"/>
      <c r="AW44" s="110"/>
      <c r="AX44" s="117"/>
      <c r="AY44" s="117"/>
      <c r="AZ44" s="117"/>
      <c r="BA44" s="117"/>
      <c r="BB44" s="117"/>
      <c r="BC44" s="117"/>
    </row>
    <row r="45" spans="2:55" ht="30" customHeight="1" thickTop="1">
      <c r="B45" s="516"/>
      <c r="C45" s="516"/>
      <c r="D45" s="112"/>
      <c r="E45" s="627" t="s">
        <v>132</v>
      </c>
      <c r="F45" s="628"/>
      <c r="G45" s="628"/>
      <c r="H45" s="628"/>
      <c r="I45" s="629" t="s">
        <v>169</v>
      </c>
      <c r="J45" s="630"/>
      <c r="K45" s="630"/>
      <c r="L45" s="630"/>
      <c r="M45" s="631"/>
      <c r="N45" s="632">
        <f>SUM($V$43*V45,$Z$43*Z45,$AD$43*AD45,$AI$43*AI45,$AN$43*AN45,$AS$43*AS45)</f>
        <v>2776</v>
      </c>
      <c r="O45" s="633"/>
      <c r="P45" s="633"/>
      <c r="Q45" s="633"/>
      <c r="R45" s="633"/>
      <c r="S45" s="633"/>
      <c r="T45" s="633"/>
      <c r="U45" s="634"/>
      <c r="V45" s="635">
        <v>3</v>
      </c>
      <c r="W45" s="636"/>
      <c r="X45" s="636"/>
      <c r="Y45" s="637"/>
      <c r="Z45" s="635">
        <v>6</v>
      </c>
      <c r="AA45" s="636"/>
      <c r="AB45" s="636"/>
      <c r="AC45" s="637"/>
      <c r="AD45" s="635">
        <v>4</v>
      </c>
      <c r="AE45" s="636"/>
      <c r="AF45" s="636"/>
      <c r="AG45" s="636"/>
      <c r="AH45" s="637"/>
      <c r="AI45" s="635">
        <v>4</v>
      </c>
      <c r="AJ45" s="636"/>
      <c r="AK45" s="636"/>
      <c r="AL45" s="636"/>
      <c r="AM45" s="637"/>
      <c r="AN45" s="635">
        <v>12</v>
      </c>
      <c r="AO45" s="636"/>
      <c r="AP45" s="636"/>
      <c r="AQ45" s="636"/>
      <c r="AR45" s="637"/>
      <c r="AS45" s="635">
        <v>20</v>
      </c>
      <c r="AT45" s="636"/>
      <c r="AU45" s="636"/>
      <c r="AV45" s="636"/>
      <c r="AW45" s="637"/>
      <c r="AX45" s="118"/>
      <c r="AY45" s="118"/>
      <c r="AZ45" s="118"/>
      <c r="BA45" s="118"/>
      <c r="BB45" s="118"/>
      <c r="BC45" s="118"/>
    </row>
    <row r="46" spans="2:55" ht="30" customHeight="1">
      <c r="B46" s="516"/>
      <c r="C46" s="516"/>
      <c r="D46" s="112"/>
      <c r="E46" s="638" t="s">
        <v>199</v>
      </c>
      <c r="F46" s="639"/>
      <c r="G46" s="639"/>
      <c r="H46" s="639"/>
      <c r="I46" s="640" t="s">
        <v>169</v>
      </c>
      <c r="J46" s="641"/>
      <c r="K46" s="641"/>
      <c r="L46" s="641"/>
      <c r="M46" s="642"/>
      <c r="N46" s="643">
        <f t="shared" ref="N46:N49" si="9">SUM($V$43*V46,$Z$43*Z46,$AD$43*AD46,$AI$43*AI46,$AN$43*AN46,$AS$43*AS46)</f>
        <v>4138</v>
      </c>
      <c r="O46" s="644"/>
      <c r="P46" s="644"/>
      <c r="Q46" s="644"/>
      <c r="R46" s="644"/>
      <c r="S46" s="644"/>
      <c r="T46" s="644"/>
      <c r="U46" s="645"/>
      <c r="V46" s="646">
        <v>4</v>
      </c>
      <c r="W46" s="647"/>
      <c r="X46" s="647"/>
      <c r="Y46" s="648"/>
      <c r="Z46" s="646">
        <v>11</v>
      </c>
      <c r="AA46" s="647"/>
      <c r="AB46" s="647"/>
      <c r="AC46" s="648"/>
      <c r="AD46" s="646">
        <v>7</v>
      </c>
      <c r="AE46" s="647"/>
      <c r="AF46" s="647"/>
      <c r="AG46" s="647"/>
      <c r="AH46" s="648"/>
      <c r="AI46" s="646">
        <v>4</v>
      </c>
      <c r="AJ46" s="647"/>
      <c r="AK46" s="647"/>
      <c r="AL46" s="647"/>
      <c r="AM46" s="648"/>
      <c r="AN46" s="646">
        <v>22</v>
      </c>
      <c r="AO46" s="647"/>
      <c r="AP46" s="647"/>
      <c r="AQ46" s="647"/>
      <c r="AR46" s="648"/>
      <c r="AS46" s="646">
        <v>30</v>
      </c>
      <c r="AT46" s="647"/>
      <c r="AU46" s="647"/>
      <c r="AV46" s="647"/>
      <c r="AW46" s="648"/>
      <c r="AX46" s="118"/>
      <c r="AY46" s="118"/>
      <c r="AZ46" s="118"/>
      <c r="BA46" s="118"/>
      <c r="BB46" s="118"/>
      <c r="BC46" s="118"/>
    </row>
    <row r="47" spans="2:55" ht="30" customHeight="1">
      <c r="B47" s="516"/>
      <c r="C47" s="516"/>
      <c r="D47" s="112"/>
      <c r="E47" s="638" t="s">
        <v>200</v>
      </c>
      <c r="F47" s="639"/>
      <c r="G47" s="639"/>
      <c r="H47" s="639"/>
      <c r="I47" s="640" t="s">
        <v>169</v>
      </c>
      <c r="J47" s="641"/>
      <c r="K47" s="641"/>
      <c r="L47" s="641"/>
      <c r="M47" s="642"/>
      <c r="N47" s="643">
        <f t="shared" si="9"/>
        <v>5500</v>
      </c>
      <c r="O47" s="644"/>
      <c r="P47" s="644"/>
      <c r="Q47" s="644"/>
      <c r="R47" s="644"/>
      <c r="S47" s="644"/>
      <c r="T47" s="644"/>
      <c r="U47" s="645"/>
      <c r="V47" s="646">
        <v>5</v>
      </c>
      <c r="W47" s="647"/>
      <c r="X47" s="647"/>
      <c r="Y47" s="648"/>
      <c r="Z47" s="646">
        <v>16</v>
      </c>
      <c r="AA47" s="647"/>
      <c r="AB47" s="647"/>
      <c r="AC47" s="648"/>
      <c r="AD47" s="646">
        <v>10</v>
      </c>
      <c r="AE47" s="647"/>
      <c r="AF47" s="647"/>
      <c r="AG47" s="647"/>
      <c r="AH47" s="648"/>
      <c r="AI47" s="646">
        <v>4</v>
      </c>
      <c r="AJ47" s="647"/>
      <c r="AK47" s="647"/>
      <c r="AL47" s="647"/>
      <c r="AM47" s="648"/>
      <c r="AN47" s="646">
        <v>32</v>
      </c>
      <c r="AO47" s="647"/>
      <c r="AP47" s="647"/>
      <c r="AQ47" s="647"/>
      <c r="AR47" s="648"/>
      <c r="AS47" s="646">
        <v>40</v>
      </c>
      <c r="AT47" s="647"/>
      <c r="AU47" s="647"/>
      <c r="AV47" s="647"/>
      <c r="AW47" s="648"/>
      <c r="AX47" s="118"/>
      <c r="AY47" s="118"/>
      <c r="AZ47" s="118"/>
      <c r="BA47" s="118"/>
      <c r="BB47" s="118"/>
      <c r="BC47" s="118"/>
    </row>
    <row r="48" spans="2:55" ht="30" customHeight="1">
      <c r="B48" s="516"/>
      <c r="C48" s="516"/>
      <c r="D48" s="112"/>
      <c r="E48" s="638" t="s">
        <v>201</v>
      </c>
      <c r="F48" s="639"/>
      <c r="G48" s="639"/>
      <c r="H48" s="639"/>
      <c r="I48" s="640" t="s">
        <v>169</v>
      </c>
      <c r="J48" s="641"/>
      <c r="K48" s="641"/>
      <c r="L48" s="641"/>
      <c r="M48" s="642"/>
      <c r="N48" s="643">
        <f t="shared" si="9"/>
        <v>6862</v>
      </c>
      <c r="O48" s="644"/>
      <c r="P48" s="644"/>
      <c r="Q48" s="644"/>
      <c r="R48" s="644"/>
      <c r="S48" s="644"/>
      <c r="T48" s="644"/>
      <c r="U48" s="645"/>
      <c r="V48" s="646">
        <v>6</v>
      </c>
      <c r="W48" s="647"/>
      <c r="X48" s="647"/>
      <c r="Y48" s="648"/>
      <c r="Z48" s="646">
        <v>21</v>
      </c>
      <c r="AA48" s="647"/>
      <c r="AB48" s="647"/>
      <c r="AC48" s="648"/>
      <c r="AD48" s="646">
        <v>13</v>
      </c>
      <c r="AE48" s="647"/>
      <c r="AF48" s="647"/>
      <c r="AG48" s="647"/>
      <c r="AH48" s="648"/>
      <c r="AI48" s="660">
        <v>4</v>
      </c>
      <c r="AJ48" s="661"/>
      <c r="AK48" s="661"/>
      <c r="AL48" s="661"/>
      <c r="AM48" s="662"/>
      <c r="AN48" s="646">
        <v>42</v>
      </c>
      <c r="AO48" s="647"/>
      <c r="AP48" s="647"/>
      <c r="AQ48" s="647"/>
      <c r="AR48" s="648"/>
      <c r="AS48" s="647">
        <v>50</v>
      </c>
      <c r="AT48" s="647"/>
      <c r="AU48" s="647"/>
      <c r="AV48" s="647"/>
      <c r="AW48" s="648"/>
      <c r="AX48" s="118"/>
      <c r="AY48" s="118"/>
      <c r="AZ48" s="118"/>
      <c r="BA48" s="118"/>
      <c r="BB48" s="118"/>
      <c r="BC48" s="118"/>
    </row>
    <row r="49" spans="2:61" ht="30" customHeight="1" thickBot="1">
      <c r="B49" s="516"/>
      <c r="C49" s="516"/>
      <c r="D49" s="115"/>
      <c r="E49" s="649" t="s">
        <v>202</v>
      </c>
      <c r="F49" s="650"/>
      <c r="G49" s="650"/>
      <c r="H49" s="650"/>
      <c r="I49" s="651" t="s">
        <v>169</v>
      </c>
      <c r="J49" s="652"/>
      <c r="K49" s="652"/>
      <c r="L49" s="652"/>
      <c r="M49" s="653"/>
      <c r="N49" s="654">
        <f t="shared" si="9"/>
        <v>8224</v>
      </c>
      <c r="O49" s="655"/>
      <c r="P49" s="655"/>
      <c r="Q49" s="655"/>
      <c r="R49" s="655"/>
      <c r="S49" s="655"/>
      <c r="T49" s="655"/>
      <c r="U49" s="656"/>
      <c r="V49" s="657">
        <v>7</v>
      </c>
      <c r="W49" s="658"/>
      <c r="X49" s="658"/>
      <c r="Y49" s="659"/>
      <c r="Z49" s="657">
        <v>26</v>
      </c>
      <c r="AA49" s="658"/>
      <c r="AB49" s="658"/>
      <c r="AC49" s="659"/>
      <c r="AD49" s="657">
        <v>16</v>
      </c>
      <c r="AE49" s="658"/>
      <c r="AF49" s="658"/>
      <c r="AG49" s="658"/>
      <c r="AH49" s="659"/>
      <c r="AI49" s="657">
        <v>4</v>
      </c>
      <c r="AJ49" s="658"/>
      <c r="AK49" s="658"/>
      <c r="AL49" s="658"/>
      <c r="AM49" s="659"/>
      <c r="AN49" s="657">
        <v>52</v>
      </c>
      <c r="AO49" s="658"/>
      <c r="AP49" s="658"/>
      <c r="AQ49" s="658"/>
      <c r="AR49" s="659"/>
      <c r="AS49" s="658">
        <v>60</v>
      </c>
      <c r="AT49" s="658"/>
      <c r="AU49" s="658"/>
      <c r="AV49" s="658"/>
      <c r="AW49" s="659"/>
      <c r="AX49" s="118"/>
      <c r="AY49" s="118"/>
      <c r="AZ49" s="118"/>
      <c r="BA49" s="118"/>
      <c r="BB49" s="118"/>
      <c r="BC49" s="118"/>
      <c r="BD49" s="119"/>
      <c r="BE49" s="119"/>
      <c r="BF49" s="119"/>
      <c r="BG49" s="119"/>
      <c r="BH49" s="119"/>
      <c r="BI49" s="119"/>
    </row>
    <row r="50" spans="2:61" ht="9.9499999999999993" customHeight="1">
      <c r="B50" s="516"/>
      <c r="C50" s="516"/>
      <c r="D50" s="663"/>
      <c r="E50" s="664"/>
      <c r="F50" s="664"/>
      <c r="G50" s="664"/>
      <c r="H50" s="664"/>
      <c r="I50" s="664"/>
      <c r="J50" s="664"/>
      <c r="K50" s="664"/>
      <c r="L50" s="664"/>
      <c r="M50" s="664"/>
      <c r="N50" s="664"/>
      <c r="O50" s="664"/>
      <c r="P50" s="664"/>
      <c r="Q50" s="664"/>
      <c r="R50" s="664"/>
      <c r="S50" s="664"/>
      <c r="T50" s="664"/>
      <c r="U50" s="664"/>
      <c r="V50" s="664"/>
      <c r="W50" s="664"/>
      <c r="X50" s="664"/>
      <c r="Y50" s="664"/>
      <c r="Z50" s="664"/>
      <c r="AA50" s="664"/>
      <c r="AB50" s="664"/>
      <c r="AC50" s="664"/>
      <c r="AD50" s="664"/>
      <c r="AE50" s="664"/>
      <c r="AF50" s="664"/>
      <c r="AG50" s="664"/>
      <c r="AH50" s="664"/>
      <c r="AI50" s="664"/>
      <c r="AJ50" s="664"/>
      <c r="AK50" s="664"/>
      <c r="AL50" s="664"/>
      <c r="AM50" s="664"/>
      <c r="AN50" s="664"/>
      <c r="AO50" s="664"/>
      <c r="AP50" s="664"/>
      <c r="AQ50" s="664"/>
      <c r="AR50" s="664"/>
      <c r="AS50" s="664"/>
      <c r="AT50" s="664"/>
      <c r="AU50" s="664"/>
      <c r="AV50" s="664"/>
      <c r="AW50" s="664"/>
      <c r="AX50" s="663"/>
      <c r="AY50" s="663"/>
      <c r="AZ50" s="663"/>
      <c r="BA50" s="663"/>
      <c r="BB50" s="663"/>
      <c r="BC50" s="112"/>
    </row>
    <row r="51" spans="2:61" ht="30" customHeight="1">
      <c r="B51" s="516"/>
      <c r="C51" s="516"/>
      <c r="D51" s="112"/>
      <c r="E51" s="582" t="s">
        <v>203</v>
      </c>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2"/>
      <c r="AU51" s="582"/>
      <c r="AV51" s="582"/>
      <c r="AW51" s="582"/>
      <c r="AX51" s="582"/>
      <c r="AY51" s="520"/>
      <c r="AZ51" s="520"/>
      <c r="BA51" s="520"/>
      <c r="BB51" s="520"/>
      <c r="BC51" s="112"/>
    </row>
  </sheetData>
  <mergeCells count="297">
    <mergeCell ref="E51:AX51"/>
    <mergeCell ref="AY51:BB51"/>
    <mergeCell ref="AS48:AW48"/>
    <mergeCell ref="E49:H49"/>
    <mergeCell ref="I49:M49"/>
    <mergeCell ref="N49:U49"/>
    <mergeCell ref="V49:Y49"/>
    <mergeCell ref="Z49:AC49"/>
    <mergeCell ref="AD49:AH49"/>
    <mergeCell ref="AI49:AM49"/>
    <mergeCell ref="AN49:AR49"/>
    <mergeCell ref="AS49:AW49"/>
    <mergeCell ref="E48:H48"/>
    <mergeCell ref="I48:M48"/>
    <mergeCell ref="N48:U48"/>
    <mergeCell ref="V48:Y48"/>
    <mergeCell ref="Z48:AC48"/>
    <mergeCell ref="AD48:AH48"/>
    <mergeCell ref="AI48:AM48"/>
    <mergeCell ref="AN48:AR48"/>
    <mergeCell ref="D50:BB50"/>
    <mergeCell ref="E47:H47"/>
    <mergeCell ref="I47:M47"/>
    <mergeCell ref="N47:U47"/>
    <mergeCell ref="V47:Y47"/>
    <mergeCell ref="Z47:AC47"/>
    <mergeCell ref="AD47:AH47"/>
    <mergeCell ref="AI47:AM47"/>
    <mergeCell ref="AN47:AR47"/>
    <mergeCell ref="AS47:AW47"/>
    <mergeCell ref="E46:H46"/>
    <mergeCell ref="I46:M46"/>
    <mergeCell ref="N46:U46"/>
    <mergeCell ref="V46:Y46"/>
    <mergeCell ref="Z46:AC46"/>
    <mergeCell ref="AD46:AH46"/>
    <mergeCell ref="AI46:AM46"/>
    <mergeCell ref="AN46:AR46"/>
    <mergeCell ref="AS46:AW46"/>
    <mergeCell ref="E45:H45"/>
    <mergeCell ref="I45:M45"/>
    <mergeCell ref="N45:U45"/>
    <mergeCell ref="V45:Y45"/>
    <mergeCell ref="Z45:AC45"/>
    <mergeCell ref="AD45:AH45"/>
    <mergeCell ref="AI45:AM45"/>
    <mergeCell ref="AN45:AR45"/>
    <mergeCell ref="AS45:AW45"/>
    <mergeCell ref="E39:AX39"/>
    <mergeCell ref="AY39:BB39"/>
    <mergeCell ref="D40:BB40"/>
    <mergeCell ref="E41:M44"/>
    <mergeCell ref="N41:U41"/>
    <mergeCell ref="V41:AW42"/>
    <mergeCell ref="N42:U42"/>
    <mergeCell ref="N43:U43"/>
    <mergeCell ref="V43:Y43"/>
    <mergeCell ref="Z43:AC43"/>
    <mergeCell ref="AD43:AH43"/>
    <mergeCell ref="AI43:AM43"/>
    <mergeCell ref="AN43:AR43"/>
    <mergeCell ref="AS43:AW43"/>
    <mergeCell ref="N44:U44"/>
    <mergeCell ref="AX34:BB34"/>
    <mergeCell ref="D35:AX35"/>
    <mergeCell ref="E36:AX36"/>
    <mergeCell ref="AY36:BB36"/>
    <mergeCell ref="D37:BB37"/>
    <mergeCell ref="D38:BB38"/>
    <mergeCell ref="AP33:AW33"/>
    <mergeCell ref="AX33:BB33"/>
    <mergeCell ref="E34:K34"/>
    <mergeCell ref="L34:Q34"/>
    <mergeCell ref="R34:S34"/>
    <mergeCell ref="T34:Y34"/>
    <mergeCell ref="Z34:AF34"/>
    <mergeCell ref="AG34:AH34"/>
    <mergeCell ref="AI34:AO34"/>
    <mergeCell ref="AP34:AW34"/>
    <mergeCell ref="AI32:AO32"/>
    <mergeCell ref="AP32:AW32"/>
    <mergeCell ref="AX32:BB32"/>
    <mergeCell ref="E33:K33"/>
    <mergeCell ref="L33:Q33"/>
    <mergeCell ref="R33:S33"/>
    <mergeCell ref="T33:Y33"/>
    <mergeCell ref="Z33:AF33"/>
    <mergeCell ref="AG33:AH33"/>
    <mergeCell ref="AI33:AO33"/>
    <mergeCell ref="E32:K32"/>
    <mergeCell ref="L32:Q32"/>
    <mergeCell ref="R32:S32"/>
    <mergeCell ref="T32:Y32"/>
    <mergeCell ref="Z32:AF32"/>
    <mergeCell ref="AG32:AH32"/>
    <mergeCell ref="E31:K31"/>
    <mergeCell ref="L31:Q31"/>
    <mergeCell ref="R31:S31"/>
    <mergeCell ref="T31:Y31"/>
    <mergeCell ref="Z31:AF31"/>
    <mergeCell ref="AG31:AH31"/>
    <mergeCell ref="AI31:AO31"/>
    <mergeCell ref="AP31:AW31"/>
    <mergeCell ref="AX31:BB31"/>
    <mergeCell ref="E30:K30"/>
    <mergeCell ref="L30:Q30"/>
    <mergeCell ref="R30:S30"/>
    <mergeCell ref="T30:Y30"/>
    <mergeCell ref="Z30:AF30"/>
    <mergeCell ref="AG30:AH30"/>
    <mergeCell ref="AI30:AO30"/>
    <mergeCell ref="AP30:AW30"/>
    <mergeCell ref="AX30:BB30"/>
    <mergeCell ref="AI28:AO28"/>
    <mergeCell ref="AP28:AW28"/>
    <mergeCell ref="AX28:BB28"/>
    <mergeCell ref="E29:K29"/>
    <mergeCell ref="L29:Q29"/>
    <mergeCell ref="R29:S29"/>
    <mergeCell ref="T29:Y29"/>
    <mergeCell ref="Z29:AF29"/>
    <mergeCell ref="AG29:AH29"/>
    <mergeCell ref="AI29:AO29"/>
    <mergeCell ref="E28:K28"/>
    <mergeCell ref="L28:Q28"/>
    <mergeCell ref="R28:S28"/>
    <mergeCell ref="T28:Y28"/>
    <mergeCell ref="Z28:AF28"/>
    <mergeCell ref="AG28:AH28"/>
    <mergeCell ref="AP29:AW29"/>
    <mergeCell ref="AX29:BB29"/>
    <mergeCell ref="E27:K27"/>
    <mergeCell ref="L27:Q27"/>
    <mergeCell ref="R27:S27"/>
    <mergeCell ref="T27:Y27"/>
    <mergeCell ref="Z27:AF27"/>
    <mergeCell ref="AG27:AH27"/>
    <mergeCell ref="AI27:AO27"/>
    <mergeCell ref="AP27:AW27"/>
    <mergeCell ref="AX27:BB27"/>
    <mergeCell ref="E26:K26"/>
    <mergeCell ref="L26:Q26"/>
    <mergeCell ref="R26:S26"/>
    <mergeCell ref="T26:Y26"/>
    <mergeCell ref="Z26:AF26"/>
    <mergeCell ref="AG26:AH26"/>
    <mergeCell ref="AI26:AO26"/>
    <mergeCell ref="AP26:AW26"/>
    <mergeCell ref="AX26:BB26"/>
    <mergeCell ref="AI24:AO24"/>
    <mergeCell ref="AP24:AW24"/>
    <mergeCell ref="AX24:BB24"/>
    <mergeCell ref="E25:K25"/>
    <mergeCell ref="L25:Q25"/>
    <mergeCell ref="R25:S25"/>
    <mergeCell ref="T25:Y25"/>
    <mergeCell ref="Z25:AF25"/>
    <mergeCell ref="AG25:AH25"/>
    <mergeCell ref="AI25:AO25"/>
    <mergeCell ref="E24:K24"/>
    <mergeCell ref="L24:Q24"/>
    <mergeCell ref="R24:S24"/>
    <mergeCell ref="T24:Y24"/>
    <mergeCell ref="Z24:AF24"/>
    <mergeCell ref="AG24:AH24"/>
    <mergeCell ref="AP25:AW25"/>
    <mergeCell ref="AX25:BB25"/>
    <mergeCell ref="E23:K23"/>
    <mergeCell ref="L23:Q23"/>
    <mergeCell ref="R23:S23"/>
    <mergeCell ref="T23:Y23"/>
    <mergeCell ref="Z23:AF23"/>
    <mergeCell ref="AG23:AH23"/>
    <mergeCell ref="AI23:AO23"/>
    <mergeCell ref="AP23:AW23"/>
    <mergeCell ref="AX23:BB23"/>
    <mergeCell ref="E22:K22"/>
    <mergeCell ref="L22:Q22"/>
    <mergeCell ref="R22:S22"/>
    <mergeCell ref="T22:Y22"/>
    <mergeCell ref="Z22:AF22"/>
    <mergeCell ref="AG22:AH22"/>
    <mergeCell ref="AI22:AO22"/>
    <mergeCell ref="AP22:AW22"/>
    <mergeCell ref="AX22:BB22"/>
    <mergeCell ref="AI20:AO20"/>
    <mergeCell ref="AP20:AW20"/>
    <mergeCell ref="AX20:BB20"/>
    <mergeCell ref="E21:K21"/>
    <mergeCell ref="L21:Q21"/>
    <mergeCell ref="R21:S21"/>
    <mergeCell ref="T21:Y21"/>
    <mergeCell ref="Z21:AF21"/>
    <mergeCell ref="AG21:AH21"/>
    <mergeCell ref="AI21:AO21"/>
    <mergeCell ref="E20:K20"/>
    <mergeCell ref="L20:Q20"/>
    <mergeCell ref="R20:S20"/>
    <mergeCell ref="T20:Y20"/>
    <mergeCell ref="Z20:AF20"/>
    <mergeCell ref="AG20:AH20"/>
    <mergeCell ref="AP21:AW21"/>
    <mergeCell ref="AX21:BB21"/>
    <mergeCell ref="E19:K19"/>
    <mergeCell ref="L19:Q19"/>
    <mergeCell ref="R19:S19"/>
    <mergeCell ref="T19:Y19"/>
    <mergeCell ref="Z19:AF19"/>
    <mergeCell ref="AG19:AH19"/>
    <mergeCell ref="AI19:AO19"/>
    <mergeCell ref="AP19:AW19"/>
    <mergeCell ref="AX19:BB19"/>
    <mergeCell ref="E18:K18"/>
    <mergeCell ref="L18:Q18"/>
    <mergeCell ref="R18:S18"/>
    <mergeCell ref="T18:Y18"/>
    <mergeCell ref="Z18:AF18"/>
    <mergeCell ref="AG18:AH18"/>
    <mergeCell ref="AI18:AO18"/>
    <mergeCell ref="AP18:AW18"/>
    <mergeCell ref="AX18:BB18"/>
    <mergeCell ref="AI16:AO16"/>
    <mergeCell ref="AP16:AW16"/>
    <mergeCell ref="AX16:BB16"/>
    <mergeCell ref="E17:K17"/>
    <mergeCell ref="L17:Q17"/>
    <mergeCell ref="R17:S17"/>
    <mergeCell ref="T17:Y17"/>
    <mergeCell ref="Z17:AF17"/>
    <mergeCell ref="AG17:AH17"/>
    <mergeCell ref="AI17:AO17"/>
    <mergeCell ref="E16:K16"/>
    <mergeCell ref="L16:Q16"/>
    <mergeCell ref="R16:S16"/>
    <mergeCell ref="T16:Y16"/>
    <mergeCell ref="Z16:AF16"/>
    <mergeCell ref="AG16:AH16"/>
    <mergeCell ref="AP17:AW17"/>
    <mergeCell ref="AX17:BB17"/>
    <mergeCell ref="E13:K13"/>
    <mergeCell ref="L13:Q13"/>
    <mergeCell ref="T13:Y13"/>
    <mergeCell ref="Z13:AF13"/>
    <mergeCell ref="AI13:AO13"/>
    <mergeCell ref="AP13:AW13"/>
    <mergeCell ref="AX13:BB13"/>
    <mergeCell ref="AX14:BB14"/>
    <mergeCell ref="E15:K15"/>
    <mergeCell ref="L15:Q15"/>
    <mergeCell ref="R15:S15"/>
    <mergeCell ref="T15:Y15"/>
    <mergeCell ref="Z15:AF15"/>
    <mergeCell ref="AG15:AH15"/>
    <mergeCell ref="AI15:AO15"/>
    <mergeCell ref="AP15:AW15"/>
    <mergeCell ref="AX15:BB15"/>
    <mergeCell ref="E14:K14"/>
    <mergeCell ref="L14:Q14"/>
    <mergeCell ref="T14:Y14"/>
    <mergeCell ref="Z14:AF14"/>
    <mergeCell ref="AJ14:AO14"/>
    <mergeCell ref="AP14:AW14"/>
    <mergeCell ref="AY10:BB10"/>
    <mergeCell ref="D11:BB11"/>
    <mergeCell ref="E12:K12"/>
    <mergeCell ref="L12:Q12"/>
    <mergeCell ref="R12:S12"/>
    <mergeCell ref="T12:Y12"/>
    <mergeCell ref="Z12:AF12"/>
    <mergeCell ref="AG12:AH12"/>
    <mergeCell ref="AI12:AO12"/>
    <mergeCell ref="AP12:AW12"/>
    <mergeCell ref="AX12:BB12"/>
    <mergeCell ref="B1:BC1"/>
    <mergeCell ref="B2:C51"/>
    <mergeCell ref="D2:H2"/>
    <mergeCell ref="I2:AR2"/>
    <mergeCell ref="AS2:AX2"/>
    <mergeCell ref="AY2:BB2"/>
    <mergeCell ref="D3:AX3"/>
    <mergeCell ref="AY3:BB3"/>
    <mergeCell ref="D4:K4"/>
    <mergeCell ref="L4:AO4"/>
    <mergeCell ref="D7:AX7"/>
    <mergeCell ref="AY7:BB7"/>
    <mergeCell ref="E8:AX8"/>
    <mergeCell ref="AY8:BB8"/>
    <mergeCell ref="D9:AX9"/>
    <mergeCell ref="AY9:BB9"/>
    <mergeCell ref="AP4:AX4"/>
    <mergeCell ref="AY4:BB4"/>
    <mergeCell ref="D5:AX5"/>
    <mergeCell ref="AY5:BB5"/>
    <mergeCell ref="D6:AX6"/>
    <mergeCell ref="AY6:BB6"/>
    <mergeCell ref="D10:G10"/>
    <mergeCell ref="H10:AX10"/>
  </mergeCells>
  <phoneticPr fontId="1"/>
  <pageMargins left="0.98425196850393704" right="0.39370078740157483" top="0.31496062992125984" bottom="0.39370078740157483" header="0.51181102362204722" footer="0.51181102362204722"/>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調停申立書（交通）</vt:lpstr>
      <vt:lpstr>収入印紙・郵便切手一覧</vt:lpstr>
      <vt:lpstr>収入印紙・郵便切手一覧!Print_Area</vt:lpstr>
      <vt:lpstr>'調停申立書（交通）'!Print_Area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2017-02-22T02:27:27Z</cp:lastPrinted>
  <dcterms:created xsi:type="dcterms:W3CDTF">2008-06-13T08:42:21Z</dcterms:created>
  <dcterms:modified xsi:type="dcterms:W3CDTF">2023-09-14T08:39:48Z</dcterms:modified>
</cp:coreProperties>
</file>