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W:\簡裁\簡裁書記官\（要）民事受付\0001郵便料金改定に関する書式等の改訂\【松縄作業中】R5.10.1版に更新\01 ﾎｰﾑﾍﾟｰｼﾞ原稿(千葉簡裁）（R5.10改訂）\R5.10.1改訂文書のみ\簡裁３ 調停用書式\"/>
    </mc:Choice>
  </mc:AlternateContent>
  <bookViews>
    <workbookView xWindow="3195" yWindow="195" windowWidth="10440" windowHeight="11640"/>
  </bookViews>
  <sheets>
    <sheet name="調停申立書（建物明渡）" sheetId="5" r:id="rId1"/>
    <sheet name="収入印紙・郵便切手一覧" sheetId="8" r:id="rId2"/>
  </sheets>
  <definedNames>
    <definedName name="_xlnm.Print_Area" localSheetId="1">収入印紙・郵便切手一覧!$B$1:$BC$51</definedName>
    <definedName name="_xlnm.Print_Area" localSheetId="0">'調停申立書（建物明渡）'!$B$1:$BC$272</definedName>
  </definedNames>
  <calcPr calcId="162913"/>
</workbook>
</file>

<file path=xl/calcChain.xml><?xml version="1.0" encoding="utf-8"?>
<calcChain xmlns="http://schemas.openxmlformats.org/spreadsheetml/2006/main">
  <c r="N49" i="8" l="1"/>
  <c r="N48" i="8"/>
  <c r="N47" i="8"/>
  <c r="N46" i="8"/>
  <c r="N45" i="8"/>
  <c r="L16" i="8"/>
  <c r="L17" i="8" s="1"/>
  <c r="L18" i="8" s="1"/>
  <c r="L19" i="8" s="1"/>
  <c r="L20" i="8" s="1"/>
  <c r="L21" i="8" s="1"/>
  <c r="L22" i="8" s="1"/>
  <c r="L23" i="8" s="1"/>
  <c r="L24" i="8" s="1"/>
  <c r="L25" i="8" s="1"/>
  <c r="L26" i="8" s="1"/>
  <c r="L27" i="8" s="1"/>
  <c r="L28" i="8" s="1"/>
  <c r="L29" i="8" s="1"/>
  <c r="L30" i="8" s="1"/>
  <c r="L31" i="8" s="1"/>
  <c r="L32" i="8" s="1"/>
  <c r="L33" i="8" s="1"/>
  <c r="L34" i="8" s="1"/>
  <c r="E16" i="8"/>
  <c r="E17" i="8" s="1"/>
  <c r="E18" i="8" s="1"/>
  <c r="E19" i="8" s="1"/>
  <c r="E20" i="8" s="1"/>
  <c r="E21" i="8" s="1"/>
  <c r="E22" i="8" s="1"/>
  <c r="E23" i="8" s="1"/>
  <c r="E24" i="8" s="1"/>
  <c r="E25" i="8" s="1"/>
  <c r="E26" i="8" s="1"/>
  <c r="E27" i="8" s="1"/>
  <c r="E28" i="8" s="1"/>
  <c r="E29" i="8" s="1"/>
  <c r="E30" i="8" s="1"/>
  <c r="E31" i="8" s="1"/>
  <c r="E32" i="8" s="1"/>
  <c r="E33" i="8" s="1"/>
  <c r="E34" i="8" s="1"/>
  <c r="E15" i="8"/>
  <c r="T15" i="8" l="1"/>
  <c r="T16" i="8" s="1"/>
  <c r="T17" i="8" s="1"/>
  <c r="T18" i="8" s="1"/>
  <c r="T19" i="8" s="1"/>
  <c r="T20" i="8" s="1"/>
  <c r="T21" i="8" s="1"/>
  <c r="T22" i="8" s="1"/>
  <c r="T23" i="8" s="1"/>
  <c r="T24" i="8" s="1"/>
  <c r="T25" i="8" s="1"/>
  <c r="T26" i="8" s="1"/>
  <c r="T27" i="8" s="1"/>
  <c r="T28" i="8" s="1"/>
  <c r="T29" i="8" s="1"/>
  <c r="T30" i="8" s="1"/>
  <c r="T31" i="8" s="1"/>
  <c r="T32" i="8" s="1"/>
  <c r="T33" i="8" s="1"/>
  <c r="T34" i="8" s="1"/>
  <c r="T14" i="8"/>
  <c r="Z15" i="8"/>
  <c r="Z16" i="8" s="1"/>
  <c r="Z17" i="8" s="1"/>
  <c r="Z18" i="8" s="1"/>
  <c r="Z19" i="8" s="1"/>
  <c r="Z20" i="8" s="1"/>
  <c r="Z21" i="8" s="1"/>
  <c r="Z22" i="8" s="1"/>
  <c r="Z23" i="8" s="1"/>
  <c r="Z24" i="8" s="1"/>
  <c r="Z25" i="8" s="1"/>
  <c r="Z26" i="8" s="1"/>
  <c r="Z27" i="8" s="1"/>
  <c r="Z28" i="8" s="1"/>
  <c r="Z29" i="8" s="1"/>
  <c r="Z30" i="8" s="1"/>
  <c r="Z31" i="8" s="1"/>
  <c r="Z32" i="8" s="1"/>
  <c r="Z33" i="8" s="1"/>
  <c r="Z34" i="8" s="1"/>
  <c r="Z14" i="8"/>
  <c r="AP14" i="8" l="1"/>
  <c r="AP15" i="8"/>
  <c r="AP16" i="8" s="1"/>
  <c r="AP17" i="8" s="1"/>
  <c r="AP18" i="8" s="1"/>
  <c r="AP19" i="8" s="1"/>
  <c r="AP20" i="8" s="1"/>
  <c r="AP21" i="8" s="1"/>
  <c r="AP22" i="8" s="1"/>
  <c r="AP23" i="8" s="1"/>
  <c r="AP24" i="8" s="1"/>
  <c r="AP25" i="8" s="1"/>
  <c r="AP26" i="8" s="1"/>
  <c r="AP27" i="8" s="1"/>
  <c r="AP28" i="8" s="1"/>
  <c r="AP29" i="8" s="1"/>
  <c r="AP30" i="8" s="1"/>
  <c r="AP31" i="8" s="1"/>
  <c r="AP32" i="8" s="1"/>
  <c r="AP33" i="8" s="1"/>
  <c r="AP34" i="8" s="1"/>
  <c r="AI15" i="8"/>
  <c r="AI16" i="8" s="1"/>
  <c r="AI17" i="8" s="1"/>
  <c r="AI18" i="8" s="1"/>
  <c r="AI19" i="8" s="1"/>
  <c r="AI20" i="8" s="1"/>
  <c r="AI21" i="8" s="1"/>
  <c r="AI22" i="8" s="1"/>
  <c r="AI23" i="8" s="1"/>
  <c r="AI24" i="8" s="1"/>
  <c r="AI25" i="8" s="1"/>
  <c r="AI26" i="8" s="1"/>
  <c r="AI27" i="8" s="1"/>
  <c r="AI28" i="8" s="1"/>
  <c r="AI29" i="8" s="1"/>
  <c r="AI30" i="8" s="1"/>
  <c r="AI31" i="8" s="1"/>
  <c r="AI32" i="8" s="1"/>
  <c r="AI33" i="8" s="1"/>
  <c r="AI34" i="8" s="1"/>
  <c r="AJ14" i="8"/>
</calcChain>
</file>

<file path=xl/sharedStrings.xml><?xml version="1.0" encoding="utf-8"?>
<sst xmlns="http://schemas.openxmlformats.org/spreadsheetml/2006/main" count="342" uniqueCount="249">
  <si>
    <t>１００００分の２５２</t>
    <rPh sb="5" eb="6">
      <t>ブン</t>
    </rPh>
    <phoneticPr fontId="1"/>
  </si>
  <si>
    <t>所有権</t>
    <rPh sb="0" eb="3">
      <t>ショユウケン</t>
    </rPh>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</si>
  <si>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</si>
  <si>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</si>
  <si>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t>円</t>
    <rPh sb="0" eb="1">
      <t>エン</t>
    </rPh>
    <phoneticPr fontId="1"/>
  </si>
  <si>
    <t>係印</t>
    <rPh sb="0" eb="1">
      <t>カカリ</t>
    </rPh>
    <rPh sb="1" eb="2">
      <t>イン</t>
    </rPh>
    <phoneticPr fontId="1"/>
  </si>
  <si>
    <t>電話</t>
    <rPh sb="0" eb="2">
      <t>デンワ</t>
    </rPh>
    <phoneticPr fontId="1"/>
  </si>
  <si>
    <t>－</t>
    <phoneticPr fontId="1"/>
  </si>
  <si>
    <t>作成年月日</t>
    <rPh sb="0" eb="2">
      <t>サクセイ</t>
    </rPh>
    <rPh sb="2" eb="5">
      <t>ネンガッピ</t>
    </rPh>
    <phoneticPr fontId="1"/>
  </si>
  <si>
    <t>〒</t>
    <phoneticPr fontId="1"/>
  </si>
  <si>
    <t>－</t>
    <phoneticPr fontId="1"/>
  </si>
  <si>
    <t>年</t>
    <rPh sb="0" eb="1">
      <t>ネン</t>
    </rPh>
    <phoneticPr fontId="1"/>
  </si>
  <si>
    <t>日</t>
    <rPh sb="0" eb="1">
      <t>ニチ</t>
    </rPh>
    <phoneticPr fontId="1"/>
  </si>
  <si>
    <t>月</t>
    <rPh sb="0" eb="1">
      <t>ガツ</t>
    </rPh>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</si>
  <si>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</si>
  <si>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</si>
  <si>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</si>
  <si>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</si>
  <si>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</si>
  <si>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</si>
  <si>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</si>
  <si>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</si>
  <si>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申　　立　　て
の　　趣　　旨</t>
    <rPh sb="0" eb="1">
      <t>サル</t>
    </rPh>
    <rPh sb="3" eb="4">
      <t>タテ</t>
    </rPh>
    <rPh sb="12" eb="13">
      <t>オモムキ</t>
    </rPh>
    <rPh sb="15" eb="16">
      <t>ムネ</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</si>
  <si>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</si>
  <si>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</si>
  <si>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</si>
  <si>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</si>
  <si>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t>
    <phoneticPr fontId="1"/>
  </si>
  <si>
    <t>００</t>
    <phoneticPr fontId="1"/>
  </si>
  <si>
    <t>００００</t>
    <phoneticPr fontId="1"/>
  </si>
  <si>
    <t>○○県○○市○○町○丁目○番○号</t>
    <rPh sb="2" eb="3">
      <t>ケン</t>
    </rPh>
    <rPh sb="5" eb="6">
      <t>シ</t>
    </rPh>
    <rPh sb="8" eb="9">
      <t>マチ</t>
    </rPh>
    <rPh sb="10" eb="12">
      <t>チョウメ</t>
    </rPh>
    <rPh sb="13" eb="14">
      <t>バン</t>
    </rPh>
    <rPh sb="15" eb="16">
      <t>ゴウ</t>
    </rPh>
    <phoneticPr fontId="1"/>
  </si>
  <si>
    <t>○○</t>
    <phoneticPr fontId="1"/>
  </si>
  <si>
    <t>○○</t>
    <phoneticPr fontId="1"/>
  </si>
  <si>
    <t xml:space="preserve"> ２　申立てをする裁判所</t>
    <rPh sb="3" eb="5">
      <t>モウシタ</t>
    </rPh>
    <rPh sb="9" eb="12">
      <t>サイバンショ</t>
    </rPh>
    <phoneticPr fontId="1"/>
  </si>
  <si>
    <t>３　添付書類</t>
    <rPh sb="2" eb="4">
      <t>テンプ</t>
    </rPh>
    <rPh sb="4" eb="6">
      <t>ショルイ</t>
    </rPh>
    <phoneticPr fontId="1"/>
  </si>
  <si>
    <t>－ 1 －</t>
    <phoneticPr fontId="1"/>
  </si>
  <si>
    <t>－ 2 －</t>
    <phoneticPr fontId="1"/>
  </si>
  <si>
    <t>－ ３ －</t>
    <phoneticPr fontId="1"/>
  </si>
  <si>
    <t xml:space="preserve"> 「建物明渡調停の申立て」をしたい方のために</t>
    <rPh sb="2" eb="4">
      <t>タテモノ</t>
    </rPh>
    <rPh sb="4" eb="6">
      <t>アケワタシ</t>
    </rPh>
    <rPh sb="6" eb="8">
      <t>チョウテイ</t>
    </rPh>
    <rPh sb="9" eb="11">
      <t>モウシタ</t>
    </rPh>
    <rPh sb="17" eb="18">
      <t>カタ</t>
    </rPh>
    <phoneticPr fontId="1"/>
  </si>
  <si>
    <r>
      <t>　　　　簡易裁判所に　　　</t>
    </r>
    <r>
      <rPr>
        <b/>
        <sz val="23"/>
        <color indexed="9"/>
        <rFont val="ＭＳ Ｐゴシック"/>
        <family val="3"/>
        <charset val="128"/>
      </rPr>
      <t>１</t>
    </r>
    <rPh sb="4" eb="6">
      <t>カンイ</t>
    </rPh>
    <rPh sb="6" eb="8">
      <t>サイバン</t>
    </rPh>
    <rPh sb="8" eb="9">
      <t>ショ</t>
    </rPh>
    <phoneticPr fontId="1"/>
  </si>
  <si>
    <t xml:space="preserve"> 　　この用紙は，建物の賃借人が賃料を払ってくれなかったり，無断で第三者に転貸しするなどして</t>
    <rPh sb="5" eb="7">
      <t>ヨウシ</t>
    </rPh>
    <rPh sb="9" eb="11">
      <t>タテモノ</t>
    </rPh>
    <rPh sb="12" eb="15">
      <t>チンシャクニン</t>
    </rPh>
    <rPh sb="16" eb="18">
      <t>チンリョウ</t>
    </rPh>
    <rPh sb="19" eb="20">
      <t>ハラ</t>
    </rPh>
    <rPh sb="30" eb="32">
      <t>ムダン</t>
    </rPh>
    <rPh sb="33" eb="36">
      <t>ダイサンシャ</t>
    </rPh>
    <rPh sb="37" eb="38">
      <t>テン</t>
    </rPh>
    <rPh sb="38" eb="39">
      <t>カ</t>
    </rPh>
    <phoneticPr fontId="1"/>
  </si>
  <si>
    <t>　著しく信頼関係が損なわれてしまった場合，賃借人に対して明渡しを求めたいときに調停申立書と</t>
    <rPh sb="1" eb="2">
      <t>イチジル</t>
    </rPh>
    <rPh sb="4" eb="6">
      <t>シンライ</t>
    </rPh>
    <rPh sb="6" eb="8">
      <t>カンケイ</t>
    </rPh>
    <rPh sb="9" eb="10">
      <t>ソコ</t>
    </rPh>
    <rPh sb="18" eb="20">
      <t>バアイ</t>
    </rPh>
    <rPh sb="21" eb="24">
      <t>チンシャクニン</t>
    </rPh>
    <rPh sb="25" eb="26">
      <t>タイ</t>
    </rPh>
    <rPh sb="28" eb="30">
      <t>アケワタ</t>
    </rPh>
    <rPh sb="32" eb="33">
      <t>モト</t>
    </rPh>
    <rPh sb="39" eb="41">
      <t>チョウテイ</t>
    </rPh>
    <rPh sb="41" eb="44">
      <t>モウシタテショ</t>
    </rPh>
    <phoneticPr fontId="1"/>
  </si>
  <si>
    <t>建物明渡調停</t>
    <rPh sb="0" eb="2">
      <t>タテモノ</t>
    </rPh>
    <rPh sb="2" eb="4">
      <t>アケワタシ</t>
    </rPh>
    <rPh sb="4" eb="6">
      <t>チョウテイ</t>
    </rPh>
    <phoneticPr fontId="1"/>
  </si>
  <si>
    <t xml:space="preserve"> 　その他証拠書類として賃貸借契約書や内容証明郵便などがありましたら，その写しをこの申立</t>
    <rPh sb="5" eb="6">
      <t>タ</t>
    </rPh>
    <rPh sb="6" eb="8">
      <t>ショウコ</t>
    </rPh>
    <rPh sb="8" eb="10">
      <t>ショルイ</t>
    </rPh>
    <rPh sb="13" eb="16">
      <t>チンタイシャク</t>
    </rPh>
    <rPh sb="16" eb="19">
      <t>ケイヤクショ</t>
    </rPh>
    <rPh sb="20" eb="22">
      <t>ナイヨウ</t>
    </rPh>
    <rPh sb="22" eb="24">
      <t>ショウメイ</t>
    </rPh>
    <rPh sb="24" eb="26">
      <t>ユウビン</t>
    </rPh>
    <rPh sb="38" eb="39">
      <t>ウツ</t>
    </rPh>
    <rPh sb="43" eb="45">
      <t>モウシタ</t>
    </rPh>
    <phoneticPr fontId="1"/>
  </si>
  <si>
    <t>６　申立手数料の算出方法</t>
    <rPh sb="2" eb="4">
      <t>モウシタテ</t>
    </rPh>
    <rPh sb="4" eb="7">
      <t>テスウリョウ</t>
    </rPh>
    <rPh sb="8" eb="10">
      <t>サンシュツ</t>
    </rPh>
    <rPh sb="10" eb="12">
      <t>ホウホウ</t>
    </rPh>
    <phoneticPr fontId="1"/>
  </si>
  <si>
    <t>　　①　まず，「調停事項の価額」を求めます。②「調停事項の価額」を手数料（収入印紙）の表にあてはめます。</t>
    <rPh sb="8" eb="10">
      <t>チョウテイ</t>
    </rPh>
    <rPh sb="10" eb="12">
      <t>ジコウ</t>
    </rPh>
    <rPh sb="13" eb="15">
      <t>カガク</t>
    </rPh>
    <rPh sb="17" eb="18">
      <t>モト</t>
    </rPh>
    <rPh sb="24" eb="26">
      <t>チョウテイ</t>
    </rPh>
    <rPh sb="26" eb="28">
      <t>ジコウ</t>
    </rPh>
    <rPh sb="29" eb="31">
      <t>カガク</t>
    </rPh>
    <rPh sb="33" eb="36">
      <t>テスウリョウ</t>
    </rPh>
    <rPh sb="37" eb="39">
      <t>シュウニュウ</t>
    </rPh>
    <rPh sb="39" eb="41">
      <t>インシ</t>
    </rPh>
    <rPh sb="43" eb="44">
      <t>ヒョウ</t>
    </rPh>
    <phoneticPr fontId="1"/>
  </si>
  <si>
    <r>
      <t>　　　建物の明渡しを請求する場合の「調停事項の価額」は，次の算式によって計算してください。　　　　　　</t>
    </r>
    <r>
      <rPr>
        <sz val="14"/>
        <color indexed="9"/>
        <rFont val="ＭＳ Ｐ明朝"/>
        <family val="1"/>
        <charset val="128"/>
      </rPr>
      <t>○</t>
    </r>
    <rPh sb="3" eb="5">
      <t>タテモノ</t>
    </rPh>
    <rPh sb="6" eb="8">
      <t>アケワタ</t>
    </rPh>
    <rPh sb="10" eb="12">
      <t>セイキュウ</t>
    </rPh>
    <rPh sb="14" eb="16">
      <t>バアイ</t>
    </rPh>
    <rPh sb="18" eb="20">
      <t>チョウテイ</t>
    </rPh>
    <rPh sb="20" eb="22">
      <t>ジコウ</t>
    </rPh>
    <rPh sb="23" eb="25">
      <t>カガク</t>
    </rPh>
    <rPh sb="28" eb="29">
      <t>ツギ</t>
    </rPh>
    <rPh sb="30" eb="32">
      <t>サンシキ</t>
    </rPh>
    <rPh sb="36" eb="38">
      <t>ケイサン</t>
    </rPh>
    <phoneticPr fontId="1"/>
  </si>
  <si>
    <t xml:space="preserve"> 　１　建物全体の明渡しを求める場合</t>
    <rPh sb="4" eb="6">
      <t>タテモノ</t>
    </rPh>
    <rPh sb="6" eb="8">
      <t>ゼンタイ</t>
    </rPh>
    <rPh sb="9" eb="11">
      <t>アケワタ</t>
    </rPh>
    <rPh sb="13" eb="14">
      <t>モト</t>
    </rPh>
    <rPh sb="16" eb="18">
      <t>バアイ</t>
    </rPh>
    <phoneticPr fontId="1"/>
  </si>
  <si>
    <t xml:space="preserve"> 　２　建物の一部の明渡しを求める場合</t>
    <rPh sb="4" eb="6">
      <t>タテモノ</t>
    </rPh>
    <rPh sb="7" eb="9">
      <t>イチブ</t>
    </rPh>
    <rPh sb="10" eb="12">
      <t>アケワタ</t>
    </rPh>
    <rPh sb="14" eb="15">
      <t>モト</t>
    </rPh>
    <rPh sb="17" eb="19">
      <t>バアイ</t>
    </rPh>
    <phoneticPr fontId="1"/>
  </si>
  <si>
    <t xml:space="preserve"> 1　はじめに</t>
    <phoneticPr fontId="1"/>
  </si>
  <si>
    <r>
      <t>　して使用できますので，この説明書及び記載例を参考に作成してください。　　　　　　　　　</t>
    </r>
    <r>
      <rPr>
        <sz val="14"/>
        <color indexed="9"/>
        <rFont val="ＭＳ Ｐ明朝"/>
        <family val="1"/>
        <charset val="128"/>
      </rPr>
      <t>○</t>
    </r>
    <rPh sb="3" eb="5">
      <t>シヨウ</t>
    </rPh>
    <rPh sb="14" eb="17">
      <t>セツメイショ</t>
    </rPh>
    <rPh sb="17" eb="18">
      <t>オヨ</t>
    </rPh>
    <rPh sb="19" eb="22">
      <t>キサイレイ</t>
    </rPh>
    <rPh sb="23" eb="25">
      <t>サンコウ</t>
    </rPh>
    <rPh sb="26" eb="28">
      <t>サクセイ</t>
    </rPh>
    <phoneticPr fontId="1"/>
  </si>
  <si>
    <r>
      <t>　　費用としては，</t>
    </r>
    <r>
      <rPr>
        <b/>
        <sz val="14"/>
        <rFont val="ＭＳ Ｐゴシック"/>
        <family val="3"/>
        <charset val="128"/>
      </rPr>
      <t>申立手数料</t>
    </r>
    <r>
      <rPr>
        <sz val="14"/>
        <rFont val="ＭＳ Ｐ明朝"/>
        <family val="1"/>
        <charset val="128"/>
      </rPr>
      <t>と関係人の呼出しなどを郵便で行うための</t>
    </r>
    <r>
      <rPr>
        <b/>
        <sz val="14"/>
        <rFont val="ＭＳ Ｐゴシック"/>
        <family val="3"/>
        <charset val="128"/>
      </rPr>
      <t>郵便料金</t>
    </r>
    <r>
      <rPr>
        <sz val="14"/>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</si>
  <si>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r>
      <t xml:space="preserve">  手数料は</t>
    </r>
    <r>
      <rPr>
        <b/>
        <sz val="14"/>
        <rFont val="ＭＳ Ｐゴシック"/>
        <family val="3"/>
        <charset val="128"/>
      </rPr>
      <t>収入印紙</t>
    </r>
    <r>
      <rPr>
        <sz val="14"/>
        <rFont val="ＭＳ Ｐ明朝"/>
        <family val="1"/>
        <charset val="128"/>
      </rPr>
      <t>，郵便料金は</t>
    </r>
    <r>
      <rPr>
        <b/>
        <sz val="14"/>
        <rFont val="ＭＳ Ｐゴシック"/>
        <family val="3"/>
        <charset val="128"/>
      </rPr>
      <t>郵便切手</t>
    </r>
    <r>
      <rPr>
        <sz val="14"/>
        <rFont val="ＭＳ Ｐ明朝"/>
        <family val="1"/>
        <charset val="128"/>
      </rPr>
      <t xml:space="preserve">で調停を申し立てるときに納めてください。　　　　　　　 </t>
    </r>
    <r>
      <rPr>
        <sz val="14"/>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</si>
  <si>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r>
      <t xml:space="preserve"> 　書と一緒に提出してください。　　　　　　　　　　　　　　　　　　　　　　　　　　　　　　　　　　　　　　　　　　　　　　</t>
    </r>
    <r>
      <rPr>
        <sz val="14"/>
        <color indexed="9"/>
        <rFont val="ＭＳ Ｐ明朝"/>
        <family val="1"/>
        <charset val="128"/>
      </rPr>
      <t>○</t>
    </r>
    <rPh sb="2" eb="3">
      <t>ショ</t>
    </rPh>
    <rPh sb="4" eb="6">
      <t>イッショ</t>
    </rPh>
    <rPh sb="7" eb="9">
      <t>テイシュツ</t>
    </rPh>
    <phoneticPr fontId="1"/>
  </si>
  <si>
    <t>住所　（所在地）</t>
    <rPh sb="0" eb="2">
      <t>ジュウショ</t>
    </rPh>
    <rPh sb="4" eb="7">
      <t>ショザイチ</t>
    </rPh>
    <phoneticPr fontId="1"/>
  </si>
  <si>
    <t>　　　 １か月金　　　　　　　　　　 円の割合による金員を支払うこと</t>
    <rPh sb="6" eb="7">
      <t>ゲツ</t>
    </rPh>
    <rPh sb="7" eb="8">
      <t>キン</t>
    </rPh>
    <rPh sb="19" eb="20">
      <t>エン</t>
    </rPh>
    <rPh sb="21" eb="23">
      <t>ワリアイ</t>
    </rPh>
    <rPh sb="26" eb="28">
      <t>キンイン</t>
    </rPh>
    <rPh sb="29" eb="31">
      <t>シハラ</t>
    </rPh>
    <phoneticPr fontId="1"/>
  </si>
  <si>
    <t xml:space="preserve"> １か月金</t>
    <rPh sb="3" eb="4">
      <t>ゲツ</t>
    </rPh>
    <rPh sb="4" eb="5">
      <t>キン</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</si>
  <si>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</si>
  <si>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</si>
  <si>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</si>
  <si>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(982130)</t>
    <phoneticPr fontId="1"/>
  </si>
  <si>
    <t>（</t>
    <phoneticPr fontId="1"/>
  </si>
  <si>
    <t>〒</t>
    <phoneticPr fontId="1"/>
  </si>
  <si>
    <t>－</t>
    <phoneticPr fontId="1"/>
  </si>
  <si>
    <t>）</t>
    <phoneticPr fontId="1"/>
  </si>
  <si>
    <t>（</t>
    <phoneticPr fontId="1"/>
  </si>
  <si>
    <t>宅　 地　 建　 物</t>
    <rPh sb="0" eb="1">
      <t>タク</t>
    </rPh>
    <rPh sb="3" eb="4">
      <t>チ</t>
    </rPh>
    <rPh sb="6" eb="7">
      <t>タツル</t>
    </rPh>
    <rPh sb="9" eb="10">
      <t>モノ</t>
    </rPh>
    <phoneticPr fontId="1"/>
  </si>
  <si>
    <t xml:space="preserve"> 日限り</t>
    <rPh sb="1" eb="2">
      <t>ニチ</t>
    </rPh>
    <rPh sb="2" eb="3">
      <t>カギ</t>
    </rPh>
    <phoneticPr fontId="1"/>
  </si>
  <si>
    <t>添付書類</t>
    <rPh sb="0" eb="2">
      <t>テンプ</t>
    </rPh>
    <rPh sb="2" eb="4">
      <t>ショルイ</t>
    </rPh>
    <phoneticPr fontId="1"/>
  </si>
  <si>
    <t>１　　 賃貸借契約の内容</t>
    <rPh sb="4" eb="7">
      <t>チンタイシャク</t>
    </rPh>
    <rPh sb="7" eb="9">
      <t>ケイヤク</t>
    </rPh>
    <rPh sb="10" eb="12">
      <t>ナイヨウ</t>
    </rPh>
    <phoneticPr fontId="1"/>
  </si>
  <si>
    <t xml:space="preserve"> 　　　期　 間</t>
    <rPh sb="5" eb="6">
      <t>キ</t>
    </rPh>
    <rPh sb="8" eb="9">
      <t>アイダ</t>
    </rPh>
    <phoneticPr fontId="1"/>
  </si>
  <si>
    <r>
      <t xml:space="preserve"> 　　　　　　　　　　　　</t>
    </r>
    <r>
      <rPr>
        <sz val="18"/>
        <rFont val="ＭＳ Ｐ明朝"/>
        <family val="1"/>
        <charset val="128"/>
      </rPr>
      <t>毎月</t>
    </r>
    <rPh sb="13" eb="15">
      <t>マイツキ</t>
    </rPh>
    <phoneticPr fontId="1"/>
  </si>
  <si>
    <t xml:space="preserve"> 　　　特　 約</t>
    <rPh sb="5" eb="6">
      <t>トク</t>
    </rPh>
    <rPh sb="8" eb="9">
      <t>ヤク</t>
    </rPh>
    <phoneticPr fontId="1"/>
  </si>
  <si>
    <t>２　　 建物の所有者の氏名</t>
    <rPh sb="4" eb="6">
      <t>タテモノ</t>
    </rPh>
    <rPh sb="7" eb="10">
      <t>ショユウシャ</t>
    </rPh>
    <rPh sb="11" eb="13">
      <t>シメイ</t>
    </rPh>
    <phoneticPr fontId="1"/>
  </si>
  <si>
    <t>３　　 明渡しを求める理由</t>
    <rPh sb="4" eb="6">
      <t>アケワタ</t>
    </rPh>
    <rPh sb="8" eb="9">
      <t>モト</t>
    </rPh>
    <rPh sb="11" eb="13">
      <t>リユウ</t>
    </rPh>
    <phoneticPr fontId="1"/>
  </si>
  <si>
    <t>　　　　契約解除の理由</t>
    <rPh sb="5" eb="7">
      <t>ケイヤク</t>
    </rPh>
    <rPh sb="7" eb="9">
      <t>カイジョ</t>
    </rPh>
    <rPh sb="10" eb="12">
      <t>リユウ</t>
    </rPh>
    <phoneticPr fontId="1"/>
  </si>
  <si>
    <t>　　　　ニ　　その他</t>
    <rPh sb="9" eb="10">
      <t>タ</t>
    </rPh>
    <phoneticPr fontId="1"/>
  </si>
  <si>
    <t>４　　 その他の紛争の要点</t>
    <rPh sb="6" eb="7">
      <t>タ</t>
    </rPh>
    <rPh sb="8" eb="10">
      <t>フンソウ</t>
    </rPh>
    <rPh sb="11" eb="13">
      <t>ヨウテン</t>
    </rPh>
    <phoneticPr fontId="1"/>
  </si>
  <si>
    <t xml:space="preserve"> 紛争の要点 （下記のとおり）</t>
    <rPh sb="1" eb="3">
      <t>フンソウ</t>
    </rPh>
    <rPh sb="4" eb="6">
      <t>ヨウテン</t>
    </rPh>
    <rPh sb="8" eb="10">
      <t>カキ</t>
    </rPh>
    <phoneticPr fontId="1"/>
  </si>
  <si>
    <t xml:space="preserve"> 年</t>
    <rPh sb="1" eb="2">
      <t>ネン</t>
    </rPh>
    <phoneticPr fontId="1"/>
  </si>
  <si>
    <t>月から １ か月金</t>
    <rPh sb="0" eb="1">
      <t>ガツ</t>
    </rPh>
    <rPh sb="7" eb="8">
      <t>ゲツ</t>
    </rPh>
    <rPh sb="8" eb="9">
      <t>キン</t>
    </rPh>
    <phoneticPr fontId="1"/>
  </si>
  <si>
    <r>
      <t xml:space="preserve"> </t>
    </r>
    <r>
      <rPr>
        <sz val="18"/>
        <rFont val="ＭＳ Ｐ明朝"/>
        <family val="1"/>
        <charset val="128"/>
      </rPr>
      <t>印</t>
    </r>
    <rPh sb="1" eb="2">
      <t>イン</t>
    </rPh>
    <phoneticPr fontId="1"/>
  </si>
  <si>
    <t>相手方は， 申立人に対して (該当する番号に○を付けてください。)</t>
    <rPh sb="0" eb="3">
      <t>アイテカタ</t>
    </rPh>
    <rPh sb="6" eb="9">
      <t>モウシタテニン</t>
    </rPh>
    <rPh sb="10" eb="11">
      <t>タイ</t>
    </rPh>
    <rPh sb="15" eb="17">
      <t>ガイトウ</t>
    </rPh>
    <rPh sb="19" eb="21">
      <t>バンゴウ</t>
    </rPh>
    <rPh sb="24" eb="25">
      <t>ツ</t>
    </rPh>
    <phoneticPr fontId="1"/>
  </si>
  <si>
    <t>１　　別紙物件目録記載の建物 （部屋） を明け渡すこと</t>
    <rPh sb="3" eb="5">
      <t>ベッシ</t>
    </rPh>
    <rPh sb="5" eb="7">
      <t>ブッケン</t>
    </rPh>
    <rPh sb="7" eb="9">
      <t>モクロク</t>
    </rPh>
    <rPh sb="9" eb="11">
      <t>キサイ</t>
    </rPh>
    <rPh sb="12" eb="14">
      <t>タテモノ</t>
    </rPh>
    <rPh sb="16" eb="18">
      <t>ヘヤ</t>
    </rPh>
    <rPh sb="21" eb="22">
      <t>ア</t>
    </rPh>
    <rPh sb="23" eb="24">
      <t>ワタ</t>
    </rPh>
    <phoneticPr fontId="1"/>
  </si>
  <si>
    <t>円の割合による金員を支払うこと</t>
    <phoneticPr fontId="1"/>
  </si>
  <si>
    <r>
      <t xml:space="preserve"> </t>
    </r>
    <r>
      <rPr>
        <sz val="18"/>
        <rFont val="ＭＳ Ｐ明朝"/>
        <family val="1"/>
        <charset val="128"/>
      </rPr>
      <t>月分を支払う。</t>
    </r>
    <rPh sb="1" eb="2">
      <t>ツキ</t>
    </rPh>
    <rPh sb="2" eb="3">
      <t>ブン</t>
    </rPh>
    <rPh sb="4" eb="6">
      <t>シハラ</t>
    </rPh>
    <phoneticPr fontId="1"/>
  </si>
  <si>
    <r>
      <t>　　　　ロ　　無断譲渡</t>
    </r>
    <r>
      <rPr>
        <sz val="14"/>
        <rFont val="ＭＳ Ｐ明朝"/>
        <family val="1"/>
        <charset val="128"/>
      </rPr>
      <t xml:space="preserve"> </t>
    </r>
    <r>
      <rPr>
        <sz val="18"/>
        <rFont val="ＭＳ Ｐ明朝"/>
        <family val="1"/>
        <charset val="128"/>
      </rPr>
      <t>・</t>
    </r>
    <r>
      <rPr>
        <sz val="14"/>
        <rFont val="ＭＳ Ｐ明朝"/>
        <family val="1"/>
        <charset val="128"/>
      </rPr>
      <t xml:space="preserve"> </t>
    </r>
    <r>
      <rPr>
        <sz val="18"/>
        <rFont val="ＭＳ Ｐ明朝"/>
        <family val="1"/>
        <charset val="128"/>
      </rPr>
      <t>転貸</t>
    </r>
    <rPh sb="7" eb="9">
      <t>ムダン</t>
    </rPh>
    <rPh sb="9" eb="11">
      <t>ジョウト</t>
    </rPh>
    <rPh sb="14" eb="16">
      <t>テンタイ</t>
    </rPh>
    <phoneticPr fontId="1"/>
  </si>
  <si>
    <r>
      <t>　　　</t>
    </r>
    <r>
      <rPr>
        <sz val="14"/>
        <rFont val="ＭＳ Ｐ明朝"/>
        <family val="1"/>
        <charset val="128"/>
      </rPr>
      <t>　</t>
    </r>
    <r>
      <rPr>
        <sz val="18"/>
        <rFont val="ＭＳ Ｐ明朝"/>
        <family val="1"/>
        <charset val="128"/>
      </rPr>
      <t>ハ　　無断増改築</t>
    </r>
    <rPh sb="7" eb="9">
      <t>ムダン</t>
    </rPh>
    <rPh sb="9" eb="12">
      <t>ゾウカイチク</t>
    </rPh>
    <phoneticPr fontId="1"/>
  </si>
  <si>
    <t>(982130)</t>
    <phoneticPr fontId="1"/>
  </si>
  <si>
    <t>日分から</t>
    <rPh sb="0" eb="1">
      <t>ニチ</t>
    </rPh>
    <rPh sb="1" eb="2">
      <t>ブン</t>
    </rPh>
    <phoneticPr fontId="1"/>
  </si>
  <si>
    <t>か月分）</t>
    <rPh sb="1" eb="2">
      <t>ゲツ</t>
    </rPh>
    <rPh sb="2" eb="3">
      <t>ブン</t>
    </rPh>
    <phoneticPr fontId="1"/>
  </si>
  <si>
    <t>物　　　　件　　　　目　　　　録</t>
    <rPh sb="0" eb="1">
      <t>モノ</t>
    </rPh>
    <rPh sb="5" eb="6">
      <t>ケン</t>
    </rPh>
    <rPh sb="10" eb="11">
      <t>メ</t>
    </rPh>
    <rPh sb="15" eb="16">
      <t>リョク</t>
    </rPh>
    <phoneticPr fontId="1"/>
  </si>
  <si>
    <t>家屋番号</t>
    <rPh sb="0" eb="2">
      <t>カオク</t>
    </rPh>
    <rPh sb="2" eb="4">
      <t>バンゴウ</t>
    </rPh>
    <phoneticPr fontId="1"/>
  </si>
  <si>
    <t>所　　　在</t>
    <rPh sb="0" eb="1">
      <t>トコロ</t>
    </rPh>
    <rPh sb="4" eb="5">
      <t>ザイ</t>
    </rPh>
    <phoneticPr fontId="1"/>
  </si>
  <si>
    <t>種　　　類</t>
    <rPh sb="0" eb="1">
      <t>タネ</t>
    </rPh>
    <rPh sb="4" eb="5">
      <t>タグイ</t>
    </rPh>
    <phoneticPr fontId="1"/>
  </si>
  <si>
    <t>構　　　造</t>
    <rPh sb="0" eb="1">
      <t>ガマエ</t>
    </rPh>
    <rPh sb="4" eb="5">
      <t>ヅクリ</t>
    </rPh>
    <phoneticPr fontId="1"/>
  </si>
  <si>
    <t>床　面　積</t>
    <rPh sb="0" eb="1">
      <t>ユカ</t>
    </rPh>
    <rPh sb="2" eb="3">
      <t>メン</t>
    </rPh>
    <rPh sb="4" eb="5">
      <t>セキ</t>
    </rPh>
    <phoneticPr fontId="1"/>
  </si>
  <si>
    <t>床 面 積</t>
    <rPh sb="0" eb="1">
      <t>ユカ</t>
    </rPh>
    <rPh sb="2" eb="3">
      <t>メン</t>
    </rPh>
    <rPh sb="4" eb="5">
      <t>セキ</t>
    </rPh>
    <phoneticPr fontId="1"/>
  </si>
  <si>
    <t>番</t>
    <rPh sb="0" eb="1">
      <t>バン</t>
    </rPh>
    <phoneticPr fontId="1"/>
  </si>
  <si>
    <t>造</t>
    <rPh sb="0" eb="1">
      <t>ツク</t>
    </rPh>
    <phoneticPr fontId="1"/>
  </si>
  <si>
    <t>葺</t>
    <rPh sb="0" eb="1">
      <t>ブ</t>
    </rPh>
    <phoneticPr fontId="1"/>
  </si>
  <si>
    <t>建</t>
    <rPh sb="0" eb="1">
      <t>ダ</t>
    </rPh>
    <phoneticPr fontId="1"/>
  </si>
  <si>
    <t>階</t>
    <rPh sb="0" eb="1">
      <t>カイ</t>
    </rPh>
    <phoneticPr fontId="1"/>
  </si>
  <si>
    <t>平方メートル</t>
    <rPh sb="0" eb="2">
      <t>ヘイホウ</t>
    </rPh>
    <phoneticPr fontId="1"/>
  </si>
  <si>
    <t>木</t>
    <rPh sb="0" eb="1">
      <t>モク</t>
    </rPh>
    <phoneticPr fontId="1"/>
  </si>
  <si>
    <t>前記建物のうち</t>
    <rPh sb="0" eb="2">
      <t>ゼンキ</t>
    </rPh>
    <rPh sb="2" eb="4">
      <t>タテモノ</t>
    </rPh>
    <phoneticPr fontId="1"/>
  </si>
  <si>
    <t>号室</t>
    <rPh sb="0" eb="2">
      <t>ゴウシツ</t>
    </rPh>
    <phoneticPr fontId="1"/>
  </si>
  <si>
    <t>床面積</t>
    <rPh sb="0" eb="3">
      <t>ユカメンセキ</t>
    </rPh>
    <phoneticPr fontId="1"/>
  </si>
  <si>
    <t>〔 略 図 〕</t>
    <rPh sb="2" eb="3">
      <t>リャク</t>
    </rPh>
    <rPh sb="4" eb="5">
      <t>ズ</t>
    </rPh>
    <phoneticPr fontId="1"/>
  </si>
  <si>
    <t>（別紙）</t>
    <rPh sb="1" eb="3">
      <t>ベッシ</t>
    </rPh>
    <phoneticPr fontId="1"/>
  </si>
  <si>
    <t>一棟の建物の表示</t>
    <rPh sb="0" eb="2">
      <t>イットウ</t>
    </rPh>
    <rPh sb="3" eb="5">
      <t>タテモノ</t>
    </rPh>
    <rPh sb="6" eb="8">
      <t>ヒョウジ</t>
    </rPh>
    <phoneticPr fontId="1"/>
  </si>
  <si>
    <t>建物の名称</t>
    <rPh sb="0" eb="2">
      <t>タテモノ</t>
    </rPh>
    <rPh sb="3" eb="5">
      <t>メイショウ</t>
    </rPh>
    <phoneticPr fontId="1"/>
  </si>
  <si>
    <t>専有部分の建物の表示</t>
    <rPh sb="0" eb="2">
      <t>センユウ</t>
    </rPh>
    <rPh sb="2" eb="4">
      <t>ブブン</t>
    </rPh>
    <rPh sb="5" eb="7">
      <t>タテモノ</t>
    </rPh>
    <rPh sb="8" eb="10">
      <t>ヒョウジ</t>
    </rPh>
    <phoneticPr fontId="1"/>
  </si>
  <si>
    <t>階部分</t>
    <rPh sb="0" eb="1">
      <t>カイ</t>
    </rPh>
    <rPh sb="1" eb="3">
      <t>ブブン</t>
    </rPh>
    <phoneticPr fontId="1"/>
  </si>
  <si>
    <t>敷地権の表示</t>
    <rPh sb="0" eb="2">
      <t>シキチ</t>
    </rPh>
    <rPh sb="2" eb="3">
      <t>ケン</t>
    </rPh>
    <rPh sb="4" eb="6">
      <t>ヒョウジ</t>
    </rPh>
    <phoneticPr fontId="1"/>
  </si>
  <si>
    <t>所在及び地番</t>
    <rPh sb="0" eb="2">
      <t>ショザイ</t>
    </rPh>
    <rPh sb="2" eb="3">
      <t>オヨ</t>
    </rPh>
    <rPh sb="4" eb="6">
      <t>チバン</t>
    </rPh>
    <phoneticPr fontId="1"/>
  </si>
  <si>
    <t>所　　　　在</t>
    <rPh sb="0" eb="1">
      <t>トコロ</t>
    </rPh>
    <rPh sb="5" eb="6">
      <t>ザイ</t>
    </rPh>
    <phoneticPr fontId="1"/>
  </si>
  <si>
    <t>敷地権の種類</t>
    <rPh sb="0" eb="2">
      <t>シキチ</t>
    </rPh>
    <rPh sb="2" eb="3">
      <t>ケン</t>
    </rPh>
    <rPh sb="4" eb="6">
      <t>シュルイ</t>
    </rPh>
    <phoneticPr fontId="1"/>
  </si>
  <si>
    <t>敷地権の割合</t>
    <rPh sb="0" eb="2">
      <t>シキチ</t>
    </rPh>
    <rPh sb="2" eb="3">
      <t>ケン</t>
    </rPh>
    <rPh sb="4" eb="6">
      <t>ワリアイ</t>
    </rPh>
    <phoneticPr fontId="1"/>
  </si>
  <si>
    <t>構　　　　造</t>
    <rPh sb="0" eb="1">
      <t>ガマエ</t>
    </rPh>
    <rPh sb="5" eb="6">
      <t>ヅクリ</t>
    </rPh>
    <phoneticPr fontId="1"/>
  </si>
  <si>
    <t>種　　　　類</t>
    <rPh sb="0" eb="1">
      <t>タネ</t>
    </rPh>
    <rPh sb="5" eb="6">
      <t>タグイ</t>
    </rPh>
    <phoneticPr fontId="1"/>
  </si>
  <si>
    <t>土 地 の 符 号</t>
    <rPh sb="0" eb="1">
      <t>ツチ</t>
    </rPh>
    <rPh sb="2" eb="3">
      <t>チ</t>
    </rPh>
    <rPh sb="6" eb="7">
      <t>フ</t>
    </rPh>
    <rPh sb="8" eb="9">
      <t>ゴウ</t>
    </rPh>
    <phoneticPr fontId="1"/>
  </si>
  <si>
    <t>○○県○○市○○町○丁目○番地</t>
    <rPh sb="2" eb="3">
      <t>ケン</t>
    </rPh>
    <rPh sb="5" eb="6">
      <t>シ</t>
    </rPh>
    <rPh sb="8" eb="9">
      <t>マチ</t>
    </rPh>
    <rPh sb="10" eb="12">
      <t>チョウメ</t>
    </rPh>
    <rPh sb="13" eb="15">
      <t>バンチ</t>
    </rPh>
    <phoneticPr fontId="1"/>
  </si>
  <si>
    <t>０００</t>
    <phoneticPr fontId="1"/>
  </si>
  <si>
    <t>００００</t>
    <phoneticPr fontId="1"/>
  </si>
  <si>
    <t>００００</t>
    <phoneticPr fontId="1"/>
  </si>
  <si>
    <t>００００</t>
    <phoneticPr fontId="1"/>
  </si>
  <si>
    <t>○○</t>
    <phoneticPr fontId="1"/>
  </si>
  <si>
    <t>５年</t>
    <rPh sb="1" eb="2">
      <t>ネン</t>
    </rPh>
    <phoneticPr fontId="1"/>
  </si>
  <si>
    <t>末</t>
    <rPh sb="0" eb="1">
      <t>マツ</t>
    </rPh>
    <phoneticPr fontId="1"/>
  </si>
  <si>
    <t>当</t>
    <rPh sb="0" eb="1">
      <t>トウ</t>
    </rPh>
    <phoneticPr fontId="1"/>
  </si>
  <si>
    <t>○○</t>
    <phoneticPr fontId="1"/>
  </si>
  <si>
    <t>３か月分以上賃料の支払いを怠ったときは，</t>
    <rPh sb="2" eb="3">
      <t>ゲツ</t>
    </rPh>
    <rPh sb="3" eb="4">
      <t>ブン</t>
    </rPh>
    <rPh sb="4" eb="6">
      <t>イジョウ</t>
    </rPh>
    <rPh sb="6" eb="8">
      <t>チンリョウ</t>
    </rPh>
    <rPh sb="9" eb="11">
      <t>シハラ</t>
    </rPh>
    <rPh sb="13" eb="14">
      <t>オコタ</t>
    </rPh>
    <phoneticPr fontId="1"/>
  </si>
  <si>
    <t>何らの催告を要せず，契約を解除することが</t>
    <rPh sb="0" eb="1">
      <t>ナン</t>
    </rPh>
    <rPh sb="3" eb="5">
      <t>サイコク</t>
    </rPh>
    <rPh sb="6" eb="7">
      <t>ヨウ</t>
    </rPh>
    <rPh sb="10" eb="12">
      <t>ケイヤク</t>
    </rPh>
    <rPh sb="13" eb="15">
      <t>カイジョ</t>
    </rPh>
    <phoneticPr fontId="1"/>
  </si>
  <si>
    <t>できる。</t>
    <phoneticPr fontId="1"/>
  </si>
  <si>
    <t>申立人</t>
    <rPh sb="0" eb="3">
      <t>モウシタテニン</t>
    </rPh>
    <phoneticPr fontId="1"/>
  </si>
  <si>
    <t>相手方は，これまでも賃料の支払いが</t>
    <rPh sb="0" eb="3">
      <t>アイテカタ</t>
    </rPh>
    <rPh sb="10" eb="12">
      <t>チンリョウ</t>
    </rPh>
    <rPh sb="13" eb="15">
      <t>シハラ</t>
    </rPh>
    <phoneticPr fontId="1"/>
  </si>
  <si>
    <t>遅れがちであり，誠意がない。</t>
    <rPh sb="0" eb="1">
      <t>オク</t>
    </rPh>
    <rPh sb="8" eb="10">
      <t>セイイ</t>
    </rPh>
    <phoneticPr fontId="1"/>
  </si>
  <si>
    <t>建物賃貸借契約書写し</t>
    <rPh sb="0" eb="2">
      <t>タテモノ</t>
    </rPh>
    <rPh sb="2" eb="5">
      <t>チンタイシャク</t>
    </rPh>
    <rPh sb="5" eb="8">
      <t>ケイヤクショ</t>
    </rPh>
    <rPh sb="8" eb="9">
      <t>ウツ</t>
    </rPh>
    <phoneticPr fontId="1"/>
  </si>
  <si>
    <t>内容証明郵便写し</t>
    <rPh sb="0" eb="2">
      <t>ナイヨウ</t>
    </rPh>
    <rPh sb="2" eb="4">
      <t>ショウメイ</t>
    </rPh>
    <rPh sb="4" eb="6">
      <t>ユウビン</t>
    </rPh>
    <rPh sb="6" eb="7">
      <t>ウツ</t>
    </rPh>
    <phoneticPr fontId="1"/>
  </si>
  <si>
    <t>瓦</t>
    <rPh sb="0" eb="1">
      <t>カワラ</t>
    </rPh>
    <phoneticPr fontId="1"/>
  </si>
  <si>
    <t>２階</t>
    <rPh sb="1" eb="2">
      <t>カイ</t>
    </rPh>
    <phoneticPr fontId="1"/>
  </si>
  <si>
    <t>約　１０．７</t>
    <rPh sb="0" eb="1">
      <t>ヤク</t>
    </rPh>
    <phoneticPr fontId="1"/>
  </si>
  <si>
    <t>１階</t>
    <rPh sb="1" eb="2">
      <t>カイ</t>
    </rPh>
    <phoneticPr fontId="1"/>
  </si>
  <si>
    <t>１号室</t>
    <rPh sb="1" eb="3">
      <t>ゴウシツ</t>
    </rPh>
    <phoneticPr fontId="1"/>
  </si>
  <si>
    <t>２号室</t>
    <rPh sb="1" eb="3">
      <t>ゴウシツ</t>
    </rPh>
    <phoneticPr fontId="1"/>
  </si>
  <si>
    <t>３号室</t>
    <rPh sb="1" eb="3">
      <t>ゴウシツ</t>
    </rPh>
    <phoneticPr fontId="1"/>
  </si>
  <si>
    <t>５号室</t>
    <rPh sb="1" eb="3">
      <t>ゴウシツ</t>
    </rPh>
    <phoneticPr fontId="1"/>
  </si>
  <si>
    <t>６号室</t>
    <rPh sb="1" eb="3">
      <t>ゴウシツ</t>
    </rPh>
    <phoneticPr fontId="1"/>
  </si>
  <si>
    <t>７号室</t>
    <rPh sb="1" eb="3">
      <t>ゴウシツ</t>
    </rPh>
    <phoneticPr fontId="1"/>
  </si>
  <si>
    <t>玄関</t>
    <rPh sb="0" eb="2">
      <t>ゲンカン</t>
    </rPh>
    <phoneticPr fontId="1"/>
  </si>
  <si>
    <t>造</t>
    <rPh sb="0" eb="1">
      <t>ゾウ</t>
    </rPh>
    <phoneticPr fontId="1"/>
  </si>
  <si>
    <t>鉄骨鉄筋コンクリート</t>
    <rPh sb="0" eb="2">
      <t>テッコツ</t>
    </rPh>
    <rPh sb="2" eb="4">
      <t>テッキン</t>
    </rPh>
    <phoneticPr fontId="1"/>
  </si>
  <si>
    <t>陸屋根</t>
    <rPh sb="0" eb="1">
      <t>リク</t>
    </rPh>
    <rPh sb="1" eb="3">
      <t>ヤネ</t>
    </rPh>
    <phoneticPr fontId="1"/>
  </si>
  <si>
    <t>階建</t>
    <rPh sb="0" eb="1">
      <t>カイ</t>
    </rPh>
    <rPh sb="1" eb="2">
      <t>ダ</t>
    </rPh>
    <phoneticPr fontId="1"/>
  </si>
  <si>
    <t>居宅</t>
    <rPh sb="0" eb="2">
      <t>キョタク</t>
    </rPh>
    <phoneticPr fontId="1"/>
  </si>
  <si>
    <t>宅地</t>
    <rPh sb="0" eb="2">
      <t>タクチ</t>
    </rPh>
    <phoneticPr fontId="1"/>
  </si>
  <si>
    <t>（ 現 況 ）</t>
    <rPh sb="2" eb="3">
      <t>ウツツ</t>
    </rPh>
    <rPh sb="4" eb="5">
      <t>イワン</t>
    </rPh>
    <phoneticPr fontId="1"/>
  </si>
  <si>
    <t>一部スレート</t>
    <rPh sb="0" eb="2">
      <t>イチブ</t>
    </rPh>
    <phoneticPr fontId="1"/>
  </si>
  <si>
    <t>○○県○○市○○町○丁目○番地○号</t>
    <rPh sb="2" eb="3">
      <t>ケン</t>
    </rPh>
    <rPh sb="5" eb="6">
      <t>シ</t>
    </rPh>
    <rPh sb="8" eb="9">
      <t>マチ</t>
    </rPh>
    <rPh sb="10" eb="12">
      <t>チョウメ</t>
    </rPh>
    <rPh sb="13" eb="15">
      <t>バンチ</t>
    </rPh>
    <rPh sb="16" eb="17">
      <t>ゴウ</t>
    </rPh>
    <phoneticPr fontId="1"/>
  </si>
  <si>
    <t>各　１７５．３５</t>
    <rPh sb="0" eb="1">
      <t>カク</t>
    </rPh>
    <phoneticPr fontId="1"/>
  </si>
  <si>
    <t>鉄骨造１階建て</t>
    <rPh sb="0" eb="2">
      <t>テッコツ</t>
    </rPh>
    <rPh sb="2" eb="3">
      <t>ヅク</t>
    </rPh>
    <rPh sb="4" eb="6">
      <t>カイダ</t>
    </rPh>
    <phoneticPr fontId="1"/>
  </si>
  <si>
    <t>○○町○丁目○番○の○○○</t>
    <rPh sb="2" eb="3">
      <t>マチ</t>
    </rPh>
    <rPh sb="4" eb="6">
      <t>チョウメ</t>
    </rPh>
    <rPh sb="7" eb="8">
      <t>バン</t>
    </rPh>
    <phoneticPr fontId="1"/>
  </si>
  <si>
    <t>○○市○○町○丁目○番○</t>
    <rPh sb="2" eb="3">
      <t>シ</t>
    </rPh>
    <rPh sb="5" eb="6">
      <t>マチ</t>
    </rPh>
    <rPh sb="7" eb="9">
      <t>チョウメ</t>
    </rPh>
    <rPh sb="10" eb="11">
      <t>バン</t>
    </rPh>
    <phoneticPr fontId="1"/>
  </si>
  <si>
    <t>○○ハイツ</t>
    <phoneticPr fontId="1"/>
  </si>
  <si>
    <t>１～１１</t>
    <phoneticPr fontId="1"/>
  </si>
  <si>
    <t>２ 階</t>
    <rPh sb="2" eb="3">
      <t>カイ</t>
    </rPh>
    <phoneticPr fontId="1"/>
  </si>
  <si>
    <t>(982130)</t>
    <phoneticPr fontId="1"/>
  </si>
  <si>
    <t>－</t>
    <phoneticPr fontId="1"/>
  </si>
  <si>
    <t>送達場所等の届出</t>
    <rPh sb="0" eb="2">
      <t>ソウタツ</t>
    </rPh>
    <rPh sb="2" eb="4">
      <t>バショ</t>
    </rPh>
    <rPh sb="4" eb="5">
      <t>トウ</t>
    </rPh>
    <rPh sb="6" eb="8">
      <t>トドケデ</t>
    </rPh>
    <phoneticPr fontId="1"/>
  </si>
  <si>
    <t>（</t>
    <phoneticPr fontId="1"/>
  </si>
  <si>
    <t>□上記住所と同じ　　　□下記のとおり</t>
    <rPh sb="1" eb="3">
      <t>ジョウキ</t>
    </rPh>
    <rPh sb="3" eb="5">
      <t>ジュウショ</t>
    </rPh>
    <rPh sb="6" eb="7">
      <t>オナ</t>
    </rPh>
    <rPh sb="12" eb="14">
      <t>カキ</t>
    </rPh>
    <phoneticPr fontId="1"/>
  </si>
  <si>
    <r>
      <t xml:space="preserve"> （建物明渡し－賃料不払等による契約解除の場合）</t>
    </r>
    <r>
      <rPr>
        <sz val="18"/>
        <color indexed="41"/>
        <rFont val="ＭＳ Ｐ明朝"/>
        <family val="1"/>
        <charset val="128"/>
      </rPr>
      <t>○</t>
    </r>
    <rPh sb="2" eb="4">
      <t>タテモノ</t>
    </rPh>
    <rPh sb="4" eb="6">
      <t>アケワタシ</t>
    </rPh>
    <rPh sb="8" eb="10">
      <t>チンリョウ</t>
    </rPh>
    <rPh sb="10" eb="12">
      <t>フバラ</t>
    </rPh>
    <rPh sb="12" eb="13">
      <t>トウ</t>
    </rPh>
    <rPh sb="16" eb="18">
      <t>ケイヤク</t>
    </rPh>
    <rPh sb="18" eb="20">
      <t>カイジョ</t>
    </rPh>
    <rPh sb="21" eb="23">
      <t>バアイ</t>
    </rPh>
    <phoneticPr fontId="1"/>
  </si>
  <si>
    <r>
      <t>各</t>
    </r>
    <r>
      <rPr>
        <b/>
        <sz val="18"/>
        <color indexed="9"/>
        <rFont val="ＭＳ Ｐゴシック"/>
        <family val="3"/>
        <charset val="128"/>
      </rPr>
      <t>　</t>
    </r>
    <r>
      <rPr>
        <b/>
        <sz val="18"/>
        <rFont val="ＭＳ Ｐゴシック"/>
        <family val="3"/>
        <charset val="128"/>
      </rPr>
      <t>１８２．２３</t>
    </r>
    <rPh sb="0" eb="1">
      <t>カク</t>
    </rPh>
    <phoneticPr fontId="1"/>
  </si>
  <si>
    <t>（</t>
    <phoneticPr fontId="1"/>
  </si>
  <si>
    <t>－</t>
    <phoneticPr fontId="1"/>
  </si>
  <si>
    <t>①</t>
    <phoneticPr fontId="1"/>
  </si>
  <si>
    <t>②</t>
    <phoneticPr fontId="1"/>
  </si>
  <si>
    <t>③</t>
    <phoneticPr fontId="1"/>
  </si>
  <si>
    <t>－ ４ －</t>
    <phoneticPr fontId="1"/>
  </si>
  <si>
    <t>１階</t>
    <phoneticPr fontId="1"/>
  </si>
  <si>
    <t>１００１号</t>
    <rPh sb="4" eb="5">
      <t>ゴウ</t>
    </rPh>
    <phoneticPr fontId="1"/>
  </si>
  <si>
    <t>１００２号</t>
    <rPh sb="4" eb="5">
      <t>ゴウ</t>
    </rPh>
    <phoneticPr fontId="1"/>
  </si>
  <si>
    <t>１００３号</t>
    <rPh sb="4" eb="5">
      <t>ゴウ</t>
    </rPh>
    <phoneticPr fontId="1"/>
  </si>
  <si>
    <t>１００４号</t>
    <rPh sb="4" eb="5">
      <t>ゴウ</t>
    </rPh>
    <phoneticPr fontId="1"/>
  </si>
  <si>
    <t>駐車場</t>
    <rPh sb="0" eb="3">
      <t>チュウシャジョウ</t>
    </rPh>
    <phoneticPr fontId="1"/>
  </si>
  <si>
    <t>管理人室</t>
    <rPh sb="0" eb="4">
      <t>カンリニンシツ</t>
    </rPh>
    <phoneticPr fontId="1"/>
  </si>
  <si>
    <t>ポンプ室</t>
    <rPh sb="3" eb="4">
      <t>シツ</t>
    </rPh>
    <phoneticPr fontId="1"/>
  </si>
  <si>
    <t>機械室</t>
    <rPh sb="0" eb="3">
      <t>キカイシツ</t>
    </rPh>
    <phoneticPr fontId="1"/>
  </si>
  <si>
    <t>Ｅ.Ｖ.</t>
    <phoneticPr fontId="1"/>
  </si>
  <si>
    <t>バルコニー</t>
    <phoneticPr fontId="1"/>
  </si>
  <si>
    <t>バルコニー</t>
    <phoneticPr fontId="1"/>
  </si>
  <si>
    <t>専用庭</t>
    <rPh sb="0" eb="2">
      <t>センヨウ</t>
    </rPh>
    <rPh sb="2" eb="3">
      <t>ニワ</t>
    </rPh>
    <phoneticPr fontId="1"/>
  </si>
  <si>
    <t>（ 一般 ）</t>
    <rPh sb="2" eb="4">
      <t>イッパン</t>
    </rPh>
    <phoneticPr fontId="1"/>
  </si>
  <si>
    <t>（ 区分所有建物 ）</t>
    <rPh sb="2" eb="4">
      <t>クブン</t>
    </rPh>
    <rPh sb="4" eb="6">
      <t>ショユウ</t>
    </rPh>
    <rPh sb="6" eb="8">
      <t>タテモノ</t>
    </rPh>
    <phoneticPr fontId="1"/>
  </si>
  <si>
    <t>（ 区分所有建物 〔略図〕 ）</t>
    <rPh sb="2" eb="4">
      <t>クブン</t>
    </rPh>
    <rPh sb="4" eb="6">
      <t>ショユウ</t>
    </rPh>
    <rPh sb="6" eb="8">
      <t>タテモノ</t>
    </rPh>
    <rPh sb="10" eb="12">
      <t>リャクズ</t>
    </rPh>
    <phoneticPr fontId="1"/>
  </si>
  <si>
    <r>
      <t xml:space="preserve"> 　後記の申立手数料を算出するのに</t>
    </r>
    <r>
      <rPr>
        <b/>
        <sz val="14"/>
        <rFont val="ＭＳ Ｐゴシック"/>
        <family val="3"/>
        <charset val="128"/>
      </rPr>
      <t>固定資産評価証明書</t>
    </r>
    <r>
      <rPr>
        <sz val="14"/>
        <rFont val="ＭＳ Ｐ明朝"/>
        <family val="1"/>
        <charset val="128"/>
      </rPr>
      <t>が必要ですから，建物の所在地を管轄する</t>
    </r>
    <r>
      <rPr>
        <b/>
        <sz val="14"/>
        <rFont val="ＭＳ Ｐ明朝"/>
        <family val="1"/>
        <charset val="128"/>
      </rPr>
      <t>市町村</t>
    </r>
    <rPh sb="3" eb="5">
      <t>コウキ</t>
    </rPh>
    <rPh sb="6" eb="8">
      <t>モウシタテ</t>
    </rPh>
    <rPh sb="8" eb="11">
      <t>テスウリョウ</t>
    </rPh>
    <rPh sb="12" eb="14">
      <t>サンシュツ</t>
    </rPh>
    <rPh sb="18" eb="22">
      <t>コテイシサン</t>
    </rPh>
    <rPh sb="22" eb="24">
      <t>ヒョウカ</t>
    </rPh>
    <rPh sb="24" eb="27">
      <t>ショウメイショ</t>
    </rPh>
    <rPh sb="28" eb="30">
      <t>ヒツヨウ</t>
    </rPh>
    <rPh sb="35" eb="37">
      <t>タテモノ</t>
    </rPh>
    <rPh sb="38" eb="40">
      <t>ショザイ</t>
    </rPh>
    <rPh sb="40" eb="41">
      <t>チ</t>
    </rPh>
    <rPh sb="42" eb="44">
      <t>カンカツ</t>
    </rPh>
    <rPh sb="46" eb="49">
      <t>シチョウソン</t>
    </rPh>
    <phoneticPr fontId="1"/>
  </si>
  <si>
    <r>
      <t>　　　（建物の価額は，各市町村で発行する</t>
    </r>
    <r>
      <rPr>
        <b/>
        <sz val="14"/>
        <rFont val="ＭＳ Ｐ明朝"/>
        <family val="1"/>
        <charset val="128"/>
      </rPr>
      <t>固定資産評価証明書の評価額</t>
    </r>
    <r>
      <rPr>
        <sz val="14"/>
        <rFont val="ＭＳ Ｐ明朝"/>
        <family val="1"/>
        <charset val="128"/>
      </rPr>
      <t>によります。以下同じです。）　　　　　　</t>
    </r>
    <r>
      <rPr>
        <sz val="14"/>
        <color indexed="9"/>
        <rFont val="ＭＳ Ｐ明朝"/>
        <family val="1"/>
        <charset val="128"/>
      </rPr>
      <t>○</t>
    </r>
    <rPh sb="4" eb="6">
      <t>タテモノ</t>
    </rPh>
    <rPh sb="7" eb="9">
      <t>カガク</t>
    </rPh>
    <rPh sb="11" eb="12">
      <t>カク</t>
    </rPh>
    <rPh sb="12" eb="15">
      <t>シチョウソン</t>
    </rPh>
    <rPh sb="16" eb="18">
      <t>ハッコウ</t>
    </rPh>
    <rPh sb="20" eb="24">
      <t>コテイシサン</t>
    </rPh>
    <rPh sb="24" eb="26">
      <t>ヒョウカ</t>
    </rPh>
    <rPh sb="26" eb="29">
      <t>ショウメイショ</t>
    </rPh>
    <rPh sb="30" eb="33">
      <t>ヒョウカガク</t>
    </rPh>
    <rPh sb="39" eb="41">
      <t>イカ</t>
    </rPh>
    <rPh sb="41" eb="42">
      <t>オナ</t>
    </rPh>
    <phoneticPr fontId="1"/>
  </si>
  <si>
    <t>固定資産評価証明書</t>
    <rPh sb="0" eb="4">
      <t>コテイシサン</t>
    </rPh>
    <rPh sb="4" eb="6">
      <t>ヒョウカ</t>
    </rPh>
    <rPh sb="6" eb="9">
      <t>ショウメイショ</t>
    </rPh>
    <phoneticPr fontId="1"/>
  </si>
  <si>
    <r>
      <t xml:space="preserve"> 　　明渡しを求める建物の所在地を管轄する簡易裁判所に申し立てるのが原則です。　　　　　</t>
    </r>
    <r>
      <rPr>
        <sz val="14"/>
        <color indexed="9"/>
        <rFont val="ＭＳ Ｐ明朝"/>
        <family val="1"/>
        <charset val="128"/>
      </rPr>
      <t>○</t>
    </r>
    <rPh sb="3" eb="5">
      <t>アケワタ</t>
    </rPh>
    <rPh sb="7" eb="8">
      <t>モト</t>
    </rPh>
    <rPh sb="10" eb="12">
      <t>タテモノ</t>
    </rPh>
    <rPh sb="13" eb="16">
      <t>ショザイチ</t>
    </rPh>
    <rPh sb="17" eb="19">
      <t>カンカツ</t>
    </rPh>
    <rPh sb="21" eb="23">
      <t>カンイ</t>
    </rPh>
    <rPh sb="23" eb="26">
      <t>サイバンショ</t>
    </rPh>
    <rPh sb="27" eb="28">
      <t>モウ</t>
    </rPh>
    <rPh sb="29" eb="30">
      <t>タ</t>
    </rPh>
    <rPh sb="34" eb="36">
      <t>ゲンソク</t>
    </rPh>
    <phoneticPr fontId="1"/>
  </si>
  <si>
    <t>こちら</t>
    <phoneticPr fontId="1"/>
  </si>
  <si>
    <r>
      <t xml:space="preserve"> 　　</t>
    </r>
    <r>
      <rPr>
        <sz val="14"/>
        <rFont val="ＭＳ Ｐ明朝"/>
        <family val="1"/>
        <charset val="128"/>
      </rPr>
      <t>申立手数料の額は，</t>
    </r>
    <rPh sb="3" eb="5">
      <t>モウシタテ</t>
    </rPh>
    <rPh sb="5" eb="8">
      <t>テスウリョウ</t>
    </rPh>
    <rPh sb="9" eb="10">
      <t>ガク</t>
    </rPh>
    <phoneticPr fontId="1"/>
  </si>
  <si>
    <t xml:space="preserve">     郵便料金については，　　　　　　　　　　　　　　　　　　　 </t>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</si>
  <si>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</si>
  <si>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</si>
  <si>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</si>
  <si>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</si>
  <si>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</si>
  <si>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</si>
  <si>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</si>
  <si>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</si>
  <si>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</si>
  <si>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</si>
  <si>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t>こちら</t>
    <phoneticPr fontId="1"/>
  </si>
  <si>
    <t>を参照のうえ，詳しくは提出先の簡易裁判所の調停係にお尋ねください。</t>
    <phoneticPr fontId="1"/>
  </si>
  <si>
    <t>千葉</t>
    <rPh sb="0" eb="2">
      <t>チバ</t>
    </rPh>
    <phoneticPr fontId="1"/>
  </si>
  <si>
    <t>及び下記６を参照して求めてください。</t>
    <rPh sb="0" eb="1">
      <t>オヨ</t>
    </rPh>
    <rPh sb="2" eb="4">
      <t>カキ</t>
    </rPh>
    <phoneticPr fontId="1"/>
  </si>
  <si>
    <t xml:space="preserve">（注）　□欄は，該当事項にレ点を付すか，又は，■に反転させる。                             
</t>
    <phoneticPr fontId="1"/>
  </si>
  <si>
    <t>調停事項の</t>
    <rPh sb="0" eb="2">
      <t>チョウテイ</t>
    </rPh>
    <rPh sb="2" eb="4">
      <t>ジコウ</t>
    </rPh>
    <phoneticPr fontId="1"/>
  </si>
  <si>
    <t xml:space="preserve"> なお，簡易な一覧表は以下の郵便料金についての「こちら」から見ることもできます。　　　　　　　　　 </t>
    <phoneticPr fontId="1"/>
  </si>
  <si>
    <t>甲　野　和　郎</t>
    <rPh sb="0" eb="1">
      <t>コウ</t>
    </rPh>
    <rPh sb="2" eb="3">
      <t>ノ</t>
    </rPh>
    <rPh sb="4" eb="5">
      <t>ワ</t>
    </rPh>
    <rPh sb="6" eb="7">
      <t>ロウ</t>
    </rPh>
    <phoneticPr fontId="1"/>
  </si>
  <si>
    <t>乙　野　次　郎</t>
    <rPh sb="0" eb="1">
      <t>オツ</t>
    </rPh>
    <rPh sb="2" eb="3">
      <t>ノ</t>
    </rPh>
    <rPh sb="4" eb="5">
      <t>ツギ</t>
    </rPh>
    <rPh sb="6" eb="7">
      <t>ロウ</t>
    </rPh>
    <phoneticPr fontId="1"/>
  </si>
  <si>
    <r>
      <t xml:space="preserve"> 　　</t>
    </r>
    <r>
      <rPr>
        <b/>
        <sz val="14"/>
        <rFont val="ＭＳ Ｐゴシック"/>
        <family val="3"/>
        <charset val="128"/>
      </rPr>
      <t>役場</t>
    </r>
    <r>
      <rPr>
        <sz val="14"/>
        <rFont val="ＭＳ Ｐ明朝"/>
        <family val="1"/>
        <charset val="128"/>
      </rPr>
      <t>から発行してもらって，この申立書と一緒に提出してください。　　　　　　　　</t>
    </r>
    <r>
      <rPr>
        <sz val="14"/>
        <color indexed="9"/>
        <rFont val="ＭＳ Ｐ明朝"/>
        <family val="1"/>
        <charset val="128"/>
      </rPr>
      <t>○　</t>
    </r>
    <rPh sb="3" eb="5">
      <t>ヤクバ</t>
    </rPh>
    <rPh sb="7" eb="9">
      <t>ハッコウ</t>
    </rPh>
    <rPh sb="18" eb="21">
      <t>モウシタテショ</t>
    </rPh>
    <rPh sb="22" eb="24">
      <t>イッショ</t>
    </rPh>
    <rPh sb="25" eb="27">
      <t>テイシュツ</t>
    </rPh>
    <phoneticPr fontId="1"/>
  </si>
  <si>
    <r>
      <t xml:space="preserve"> 　　から，</t>
    </r>
    <r>
      <rPr>
        <b/>
        <sz val="14"/>
        <rFont val="ＭＳ Ｐゴシック"/>
        <family val="3"/>
        <charset val="128"/>
      </rPr>
      <t>法務局</t>
    </r>
    <r>
      <rPr>
        <sz val="14"/>
        <rFont val="ＭＳ Ｐ明朝"/>
        <family val="1"/>
        <charset val="128"/>
      </rPr>
      <t>から発行してもらって，この申立書と一緒に提出してください。</t>
    </r>
    <rPh sb="6" eb="9">
      <t>ホウムキョク</t>
    </rPh>
    <rPh sb="11" eb="13">
      <t>ハッコウ</t>
    </rPh>
    <phoneticPr fontId="1"/>
  </si>
  <si>
    <t>氏名　（法人名・代表者名）</t>
    <rPh sb="0" eb="2">
      <t>シメイ</t>
    </rPh>
    <rPh sb="4" eb="6">
      <t>ホウジン</t>
    </rPh>
    <rPh sb="6" eb="7">
      <t>メイ</t>
    </rPh>
    <rPh sb="8" eb="11">
      <t>ダイヒョウシャ</t>
    </rPh>
    <rPh sb="11" eb="12">
      <t>メイ</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</si>
  <si>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</si>
  <si>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</si>
  <si>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</si>
  <si>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郵 便 切 手 額</t>
    <phoneticPr fontId="1"/>
  </si>
  <si>
    <t>地　　　　　　目</t>
    <rPh sb="0" eb="1">
      <t>チ</t>
    </rPh>
    <rPh sb="7" eb="8">
      <t>メ</t>
    </rPh>
    <phoneticPr fontId="1"/>
  </si>
  <si>
    <t>地　　　　　　積</t>
    <rPh sb="0" eb="1">
      <t>チ</t>
    </rPh>
    <rPh sb="7" eb="8">
      <t>セキ</t>
    </rPh>
    <phoneticPr fontId="1"/>
  </si>
  <si>
    <r>
      <t xml:space="preserve"> 　申立人又は相手方が法人であるときは，</t>
    </r>
    <r>
      <rPr>
        <b/>
        <sz val="14"/>
        <rFont val="ＭＳ Ｐゴシック"/>
        <family val="3"/>
        <charset val="128"/>
      </rPr>
      <t>法人登記事項証明書</t>
    </r>
    <r>
      <rPr>
        <sz val="14"/>
        <rFont val="ＭＳ Ｐ明朝"/>
        <family val="1"/>
        <charset val="128"/>
      </rPr>
      <t>又は</t>
    </r>
    <r>
      <rPr>
        <b/>
        <sz val="14"/>
        <rFont val="ＭＳ Ｐゴシック"/>
        <family val="3"/>
        <charset val="128"/>
      </rPr>
      <t>資格証明書</t>
    </r>
    <r>
      <rPr>
        <sz val="14"/>
        <rFont val="ＭＳ Ｐ明朝"/>
        <family val="1"/>
        <charset val="128"/>
      </rPr>
      <t>が必要です　</t>
    </r>
    <rPh sb="3" eb="6">
      <t>モウシタテニン</t>
    </rPh>
    <rPh sb="6" eb="7">
      <t>マタ</t>
    </rPh>
    <rPh sb="8" eb="11">
      <t>アイテカタ</t>
    </rPh>
    <rPh sb="12" eb="14">
      <t>ホウジン</t>
    </rPh>
    <rPh sb="21" eb="23">
      <t>ホウジン</t>
    </rPh>
    <rPh sb="23" eb="25">
      <t>トウキ</t>
    </rPh>
    <rPh sb="25" eb="27">
      <t>ジコウ</t>
    </rPh>
    <rPh sb="27" eb="30">
      <t>ショウメイショ</t>
    </rPh>
    <rPh sb="30" eb="31">
      <t>マタ</t>
    </rPh>
    <rPh sb="32" eb="34">
      <t>シカク</t>
    </rPh>
    <rPh sb="34" eb="36">
      <t>ショウメイ</t>
    </rPh>
    <rPh sb="36" eb="37">
      <t>ショ</t>
    </rPh>
    <rPh sb="38" eb="40">
      <t>ヒツヨウ</t>
    </rPh>
    <phoneticPr fontId="1"/>
  </si>
  <si>
    <t>令和</t>
    <phoneticPr fontId="1"/>
  </si>
  <si>
    <t>２　　令和○○年　　8月　　1日から前記明渡しまで</t>
    <rPh sb="7" eb="8">
      <t>トシ</t>
    </rPh>
    <rPh sb="11" eb="12">
      <t>ツキ</t>
    </rPh>
    <rPh sb="15" eb="16">
      <t>ヒ</t>
    </rPh>
    <rPh sb="18" eb="20">
      <t>ゼンキ</t>
    </rPh>
    <rPh sb="20" eb="21">
      <t>メイ</t>
    </rPh>
    <rPh sb="21" eb="22">
      <t>ワタ</t>
    </rPh>
    <phoneticPr fontId="1"/>
  </si>
  <si>
    <t>　 　　賃貸日　　　令和　　　　年　　　　月　　　　日</t>
    <rPh sb="5" eb="7">
      <t>チンタイ</t>
    </rPh>
    <rPh sb="7" eb="8">
      <t>ビ</t>
    </rPh>
    <rPh sb="17" eb="18">
      <t>トシ</t>
    </rPh>
    <rPh sb="22" eb="23">
      <t>ツキ</t>
    </rPh>
    <rPh sb="27" eb="28">
      <t>ヒ</t>
    </rPh>
    <phoneticPr fontId="1"/>
  </si>
  <si>
    <t xml:space="preserve"> 　　　賃　 料　　　令和　　　　年　　　　月から １ か月金</t>
    <rPh sb="5" eb="6">
      <t>チン</t>
    </rPh>
    <rPh sb="8" eb="9">
      <t>リョウ</t>
    </rPh>
    <rPh sb="18" eb="19">
      <t>トシ</t>
    </rPh>
    <rPh sb="23" eb="24">
      <t>ツキ</t>
    </rPh>
    <rPh sb="30" eb="31">
      <t>ゲツ</t>
    </rPh>
    <rPh sb="31" eb="32">
      <t>キン</t>
    </rPh>
    <phoneticPr fontId="1"/>
  </si>
  <si>
    <t xml:space="preserve"> 　 　　契約解除の日　　　令和　　　　年　　　　月　　　　日</t>
    <rPh sb="6" eb="8">
      <t>ケイヤク</t>
    </rPh>
    <rPh sb="8" eb="10">
      <t>カイジョ</t>
    </rPh>
    <rPh sb="11" eb="12">
      <t>ヒ</t>
    </rPh>
    <rPh sb="21" eb="22">
      <t>トシ</t>
    </rPh>
    <rPh sb="26" eb="27">
      <t>ツキ</t>
    </rPh>
    <rPh sb="31" eb="32">
      <t>ヒ</t>
    </rPh>
    <phoneticPr fontId="1"/>
  </si>
  <si>
    <t>　　　　イ　　賃料不払　（令和　　　　年　　　　月　　　　日分から　　　　か月分）</t>
    <rPh sb="7" eb="9">
      <t>チンリョウ</t>
    </rPh>
    <rPh sb="9" eb="11">
      <t>フバライ</t>
    </rPh>
    <rPh sb="19" eb="20">
      <t>トシ</t>
    </rPh>
    <rPh sb="24" eb="25">
      <t>ツキ</t>
    </rPh>
    <rPh sb="29" eb="31">
      <t>ニチブン</t>
    </rPh>
    <rPh sb="38" eb="40">
      <t>ゲツブン</t>
    </rPh>
    <phoneticPr fontId="1"/>
  </si>
  <si>
    <t>●</t>
    <phoneticPr fontId="1"/>
  </si>
  <si>
    <t>( 合 計 額 )</t>
    <phoneticPr fontId="1"/>
  </si>
  <si>
    <t>２</t>
    <phoneticPr fontId="1"/>
  </si>
  <si>
    <t>３</t>
    <phoneticPr fontId="1"/>
  </si>
  <si>
    <t>４</t>
    <phoneticPr fontId="1"/>
  </si>
  <si>
    <t>５</t>
    <phoneticPr fontId="1"/>
  </si>
  <si>
    <t>６</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</si>
  <si>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</si>
  <si>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R5.10.1 千葉簡易裁判所</t>
    <phoneticPr fontId="1"/>
  </si>
  <si>
    <t>裁判所HPに掲載されたパンフレットを参照してください。http://www.courts.go.jp/about/pamphlet/index.html</t>
    <phoneticPr fontId="1"/>
  </si>
  <si>
    <t>次の</t>
    <rPh sb="0" eb="1">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</si>
</sst>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DBNum3]#,##0"/>
    <numFmt numFmtId="178" formatCode="[DBNum3]#,##0\ "/>
    <numFmt numFmtId="179" formatCode="[DBNum3]#,##0\ .\ ##\ "/>
    <numFmt numFmtId="180" formatCode="[DBNum3]#&quot;万&quot;###0\ "/>
    <numFmt numFmtId="181" formatCode="[DBNum3]###0\ "/>
    <numFmt numFmtId="182" formatCode="#,##0_);[Red]\(#,##0\)"/>
    <numFmt numFmtId="183" formatCode="#,##0&quot;万 &quot;\ "/>
    <numFmt numFmtId="184" formatCode="General&quot;円&quot;"/>
    <numFmt numFmtId="185" formatCode="#,##0\ &quot;円&quot;\ "/>
    <numFmt numFmtId="186" formatCode="General&quot;枚&quot;"/>
  </numFmts>
  <fonts count="48">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b/>
      <sz val="11"/>
      <name val="ＭＳ Ｐゴシック"/>
      <family val="3"/>
      <charset val="128"/>
    </font>
    <font>
      <b/>
      <sz val="14"/>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b/>
      <sz val="24"/>
      <name val="ＭＳ Ｐゴシック"/>
      <family val="3"/>
      <charset val="128"/>
    </font>
    <font>
      <b/>
      <sz val="24"/>
      <color indexed="9"/>
      <name val="ＭＳ Ｐゴシック"/>
      <family val="3"/>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14"/>
      <color indexed="9"/>
      <name val="ＭＳ Ｐ明朝"/>
      <family val="1"/>
      <charset val="128"/>
    </font>
    <font>
      <b/>
      <sz val="14"/>
      <name val="ＭＳ Ｐ明朝"/>
      <family val="1"/>
      <charset val="128"/>
    </font>
    <font>
      <sz val="22"/>
      <name val="ＭＳ Ｐ明朝"/>
      <family val="1"/>
      <charset val="128"/>
    </font>
    <font>
      <sz val="22"/>
      <name val="ＭＳ Ｐゴシック"/>
      <family val="3"/>
      <charset val="128"/>
    </font>
    <font>
      <sz val="10"/>
      <name val="ＭＳ Ｐ明朝"/>
      <family val="1"/>
      <charset val="128"/>
    </font>
    <font>
      <sz val="8"/>
      <name val="ＭＳ Ｐ明朝"/>
      <family val="1"/>
      <charset val="128"/>
    </font>
    <font>
      <b/>
      <sz val="18"/>
      <name val="ＪＳＰゴシック"/>
      <family val="3"/>
      <charset val="128"/>
    </font>
    <font>
      <b/>
      <sz val="18"/>
      <color indexed="9"/>
      <name val="ＭＳ Ｐゴシック"/>
      <family val="3"/>
      <charset val="128"/>
    </font>
    <font>
      <sz val="18"/>
      <color indexed="41"/>
      <name val="ＭＳ Ｐ明朝"/>
      <family val="1"/>
      <charset val="128"/>
    </font>
    <font>
      <b/>
      <sz val="18"/>
      <color indexed="41"/>
      <name val="ＭＳ Ｐゴシック"/>
      <family val="3"/>
      <charset val="128"/>
    </font>
    <font>
      <sz val="11"/>
      <name val="ＭＳ Ｐゴシック"/>
      <family val="3"/>
      <charset val="128"/>
    </font>
    <font>
      <b/>
      <sz val="17"/>
      <name val="ＪＳＰゴシック"/>
      <family val="3"/>
      <charset val="128"/>
    </font>
    <font>
      <sz val="17"/>
      <name val="ＭＳ Ｐゴシック"/>
      <family val="3"/>
      <charset val="128"/>
    </font>
    <font>
      <sz val="14"/>
      <color rgb="FF0070C0"/>
      <name val="ＭＳ Ｐ明朝"/>
      <family val="1"/>
      <charset val="128"/>
    </font>
    <font>
      <sz val="14"/>
      <color rgb="FF0070C0"/>
      <name val="ＭＳ Ｐゴシック"/>
      <family val="3"/>
      <charset val="128"/>
    </font>
    <font>
      <u/>
      <sz val="8.25"/>
      <color theme="10"/>
      <name val="ＭＳ Ｐゴシック"/>
      <family val="3"/>
      <charset val="128"/>
    </font>
    <font>
      <b/>
      <u/>
      <sz val="14"/>
      <color rgb="FF0070C0"/>
      <name val="ＭＳ Ｐゴシック"/>
      <family val="3"/>
      <charset val="128"/>
    </font>
    <font>
      <b/>
      <sz val="26"/>
      <name val="ＭＳ Ｐ明朝"/>
      <family val="1"/>
      <charset val="128"/>
    </font>
    <font>
      <b/>
      <sz val="13"/>
      <name val="ＭＳ Ｐゴシック"/>
      <family val="3"/>
      <charset val="128"/>
    </font>
    <font>
      <sz val="15"/>
      <name val="ＭＳ ゴシック"/>
      <family val="3"/>
      <charset val="128"/>
    </font>
    <font>
      <u/>
      <sz val="16"/>
      <color theme="10"/>
      <name val="ＭＳ Ｐゴシック"/>
      <family val="3"/>
      <charset val="128"/>
    </font>
  </fonts>
  <fills count="9">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lightDown">
        <fgColor indexed="55"/>
        <bgColor indexed="41"/>
      </patternFill>
    </fill>
    <fill>
      <patternFill patternType="solid">
        <fgColor indexed="8"/>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thin">
        <color indexed="64"/>
      </right>
      <top/>
      <bottom style="dotted">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right style="thin">
        <color indexed="64"/>
      </right>
      <top/>
      <bottom style="thin">
        <color indexed="64"/>
      </bottom>
      <diagonal/>
    </border>
    <border>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diagonal style="thin">
        <color indexed="64"/>
      </diagonal>
    </border>
    <border>
      <left style="medium">
        <color indexed="64"/>
      </left>
      <right/>
      <top/>
      <bottom style="medium">
        <color indexed="64"/>
      </bottom>
      <diagonal/>
    </border>
    <border>
      <left style="medium">
        <color indexed="64"/>
      </left>
      <right style="thick">
        <color indexed="64"/>
      </right>
      <top/>
      <bottom/>
      <diagonal/>
    </border>
    <border>
      <left/>
      <right style="thick">
        <color indexed="64"/>
      </right>
      <top/>
      <bottom/>
      <diagonal/>
    </border>
    <border>
      <left/>
      <right style="thin">
        <color indexed="64"/>
      </right>
      <top/>
      <bottom style="medium">
        <color indexed="64"/>
      </bottom>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diagonalDown="1">
      <left/>
      <right style="medium">
        <color indexed="64"/>
      </right>
      <top/>
      <bottom style="medium">
        <color indexed="64"/>
      </bottom>
      <diagonal style="thin">
        <color indexed="64"/>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42" fillId="0" borderId="0" applyNumberFormat="0" applyFill="0" applyBorder="0" applyAlignment="0" applyProtection="0">
      <alignment vertical="top"/>
      <protection locked="0"/>
    </xf>
    <xf numFmtId="38" fontId="37" fillId="0" borderId="0" applyFont="0" applyFill="0" applyBorder="0" applyAlignment="0" applyProtection="0">
      <alignment vertical="center"/>
    </xf>
  </cellStyleXfs>
  <cellXfs count="741">
    <xf numFmtId="0" fontId="0" fillId="0" borderId="0" xfId="0"/>
    <xf numFmtId="0" fontId="2" fillId="2" borderId="0" xfId="0" applyFont="1" applyFill="1" applyAlignment="1">
      <alignment horizontal="center" vertical="center"/>
    </xf>
    <xf numFmtId="0" fontId="12" fillId="4" borderId="0" xfId="0" applyFont="1" applyFill="1" applyBorder="1" applyAlignment="1">
      <alignment horizontal="center" vertical="center"/>
    </xf>
    <xf numFmtId="0" fontId="0" fillId="4" borderId="0" xfId="0" applyFill="1" applyAlignment="1"/>
    <xf numFmtId="0" fontId="20" fillId="3" borderId="0" xfId="0" applyFont="1" applyFill="1" applyBorder="1" applyAlignment="1">
      <alignment horizontal="distributed" vertical="center" justifyLastLine="1"/>
    </xf>
    <xf numFmtId="0" fontId="7" fillId="2" borderId="0" xfId="0" applyFont="1" applyFill="1" applyAlignment="1">
      <alignment horizontal="center" vertical="center"/>
    </xf>
    <xf numFmtId="0" fontId="20" fillId="3" borderId="1" xfId="0" applyFont="1" applyFill="1" applyBorder="1" applyAlignment="1">
      <alignment horizontal="distributed" vertical="center" justifyLastLine="1"/>
    </xf>
    <xf numFmtId="0" fontId="0" fillId="4" borderId="0" xfId="0" applyFill="1" applyAlignment="1">
      <alignment horizontal="center" vertical="center"/>
    </xf>
    <xf numFmtId="0" fontId="20" fillId="4" borderId="0" xfId="0" applyFont="1" applyFill="1" applyBorder="1" applyAlignment="1">
      <alignment horizontal="center" vertical="center"/>
    </xf>
    <xf numFmtId="49" fontId="2" fillId="3" borderId="0" xfId="0" applyNumberFormat="1" applyFont="1" applyFill="1" applyAlignment="1">
      <alignment horizontal="distributed" vertical="center"/>
    </xf>
    <xf numFmtId="0" fontId="3" fillId="3" borderId="0" xfId="0" applyFont="1" applyFill="1" applyAlignment="1"/>
    <xf numFmtId="0" fontId="25" fillId="2" borderId="0" xfId="0" applyFont="1" applyFill="1" applyAlignment="1">
      <alignment horizontal="center" vertical="distributed" justifyLastLine="1"/>
    </xf>
    <xf numFmtId="0" fontId="26" fillId="2" borderId="0" xfId="0" applyFont="1" applyFill="1" applyAlignment="1">
      <alignment horizontal="center" vertical="distributed" justifyLastLine="1"/>
    </xf>
    <xf numFmtId="0" fontId="0" fillId="5" borderId="8" xfId="0" applyFill="1" applyBorder="1" applyAlignment="1">
      <alignment horizontal="center" vertical="center"/>
    </xf>
    <xf numFmtId="0" fontId="0" fillId="5" borderId="0" xfId="0" applyFill="1" applyBorder="1" applyAlignment="1"/>
    <xf numFmtId="0" fontId="0" fillId="5" borderId="0" xfId="0" applyFill="1" applyAlignment="1">
      <alignment horizontal="center" vertical="center"/>
    </xf>
    <xf numFmtId="0" fontId="7" fillId="5" borderId="7" xfId="0" applyFont="1" applyFill="1" applyBorder="1" applyAlignment="1" applyProtection="1">
      <alignment vertical="center"/>
    </xf>
    <xf numFmtId="0" fontId="0" fillId="5" borderId="3" xfId="0" applyFill="1" applyBorder="1" applyAlignment="1" applyProtection="1">
      <alignment horizontal="distributed" vertical="center"/>
    </xf>
    <xf numFmtId="0" fontId="7" fillId="5" borderId="2" xfId="0" applyFont="1" applyFill="1" applyBorder="1" applyAlignment="1" applyProtection="1">
      <alignment vertical="center"/>
    </xf>
    <xf numFmtId="0" fontId="11" fillId="5" borderId="4" xfId="0" applyFont="1" applyFill="1" applyBorder="1" applyAlignment="1" applyProtection="1">
      <alignment horizontal="distributed" vertical="center"/>
    </xf>
    <xf numFmtId="0" fontId="15" fillId="5" borderId="5" xfId="0" applyFont="1" applyFill="1" applyBorder="1" applyAlignment="1" applyProtection="1">
      <alignment horizontal="center" vertical="center"/>
    </xf>
    <xf numFmtId="0" fontId="15" fillId="5" borderId="0" xfId="0" applyFont="1" applyFill="1" applyBorder="1" applyAlignment="1" applyProtection="1">
      <alignment horizontal="center" vertical="center"/>
    </xf>
    <xf numFmtId="0" fontId="15" fillId="5" borderId="8" xfId="0" applyFont="1" applyFill="1" applyBorder="1" applyAlignment="1" applyProtection="1">
      <alignment horizontal="center" vertical="center"/>
    </xf>
    <xf numFmtId="0" fontId="15" fillId="5" borderId="2" xfId="0" applyFont="1" applyFill="1" applyBorder="1" applyAlignment="1" applyProtection="1">
      <alignment horizontal="center"/>
    </xf>
    <xf numFmtId="49" fontId="15" fillId="5" borderId="5" xfId="0" applyNumberFormat="1" applyFont="1" applyFill="1" applyBorder="1" applyAlignment="1" applyProtection="1">
      <alignment horizontal="center" vertical="center"/>
    </xf>
    <xf numFmtId="49" fontId="16" fillId="5" borderId="5" xfId="0" applyNumberFormat="1" applyFont="1" applyFill="1" applyBorder="1" applyAlignment="1" applyProtection="1">
      <alignment horizontal="distributed" vertical="center"/>
      <protection locked="0"/>
    </xf>
    <xf numFmtId="0" fontId="16" fillId="5" borderId="5" xfId="0" applyFont="1" applyFill="1" applyBorder="1" applyAlignment="1" applyProtection="1">
      <alignment horizontal="center" vertical="center"/>
    </xf>
    <xf numFmtId="0" fontId="16" fillId="5" borderId="5" xfId="0" applyFont="1" applyFill="1" applyBorder="1" applyAlignment="1" applyProtection="1">
      <alignment vertical="center"/>
    </xf>
    <xf numFmtId="0" fontId="16" fillId="5" borderId="4" xfId="0" applyFont="1" applyFill="1" applyBorder="1" applyAlignment="1" applyProtection="1">
      <alignment vertical="center"/>
    </xf>
    <xf numFmtId="0" fontId="16" fillId="5" borderId="6" xfId="0" applyFont="1" applyFill="1" applyBorder="1" applyAlignment="1" applyProtection="1">
      <alignment horizontal="center"/>
    </xf>
    <xf numFmtId="0" fontId="15" fillId="5" borderId="0" xfId="0" applyFont="1" applyFill="1" applyAlignment="1" applyProtection="1">
      <alignment horizontal="left" vertical="center"/>
      <protection locked="0"/>
    </xf>
    <xf numFmtId="49" fontId="15" fillId="5" borderId="0" xfId="0" applyNumberFormat="1" applyFont="1" applyFill="1" applyBorder="1" applyAlignment="1" applyProtection="1">
      <alignment horizontal="center" vertical="center"/>
    </xf>
    <xf numFmtId="49" fontId="15" fillId="5" borderId="0" xfId="0" applyNumberFormat="1" applyFont="1" applyFill="1" applyBorder="1" applyAlignment="1" applyProtection="1">
      <alignment horizontal="distributed" vertical="center"/>
      <protection locked="0"/>
    </xf>
    <xf numFmtId="0" fontId="16" fillId="5" borderId="9" xfId="0" applyFont="1" applyFill="1" applyBorder="1" applyAlignment="1" applyProtection="1">
      <alignment horizontal="center"/>
    </xf>
    <xf numFmtId="0" fontId="15" fillId="5" borderId="0" xfId="0" applyFont="1" applyFill="1" applyAlignment="1" applyProtection="1">
      <alignment horizontal="left" vertical="top"/>
      <protection locked="0"/>
    </xf>
    <xf numFmtId="0" fontId="15" fillId="5" borderId="0" xfId="0" applyFont="1" applyFill="1" applyBorder="1" applyAlignment="1" applyProtection="1">
      <alignment horizontal="center" vertical="top"/>
    </xf>
    <xf numFmtId="49" fontId="15" fillId="5" borderId="0" xfId="0" applyNumberFormat="1" applyFont="1" applyFill="1" applyBorder="1" applyAlignment="1" applyProtection="1">
      <alignment horizontal="center" vertical="top"/>
    </xf>
    <xf numFmtId="49" fontId="15" fillId="5" borderId="0" xfId="0" applyNumberFormat="1" applyFont="1" applyFill="1" applyBorder="1" applyAlignment="1" applyProtection="1">
      <alignment horizontal="distributed" vertical="top"/>
      <protection locked="0"/>
    </xf>
    <xf numFmtId="0" fontId="15" fillId="5" borderId="0" xfId="0" applyFont="1" applyFill="1" applyBorder="1" applyAlignment="1" applyProtection="1">
      <alignment horizontal="left" vertical="center"/>
      <protection locked="0"/>
    </xf>
    <xf numFmtId="0" fontId="7" fillId="5" borderId="7" xfId="0" applyFont="1" applyFill="1" applyBorder="1" applyAlignment="1" applyProtection="1">
      <alignment horizontal="center" vertical="center" textRotation="255"/>
      <protection locked="0"/>
    </xf>
    <xf numFmtId="0" fontId="16" fillId="5" borderId="0" xfId="0" applyFont="1" applyFill="1" applyAlignment="1">
      <alignment horizontal="left" vertical="center"/>
    </xf>
    <xf numFmtId="0" fontId="15" fillId="5" borderId="0" xfId="0" applyFont="1" applyFill="1" applyAlignment="1">
      <alignment horizontal="center" vertical="center"/>
    </xf>
    <xf numFmtId="0" fontId="17" fillId="5" borderId="8" xfId="0" applyFont="1" applyFill="1" applyBorder="1" applyAlignment="1">
      <alignment horizontal="center" vertical="center"/>
    </xf>
    <xf numFmtId="0" fontId="15" fillId="5" borderId="0" xfId="0" applyFont="1" applyFill="1" applyAlignment="1" applyProtection="1">
      <alignment horizontal="left" vertical="center"/>
    </xf>
    <xf numFmtId="0" fontId="15" fillId="5" borderId="8" xfId="0" applyFont="1" applyFill="1" applyBorder="1" applyAlignment="1" applyProtection="1">
      <alignment vertical="center"/>
    </xf>
    <xf numFmtId="0" fontId="15" fillId="5" borderId="8" xfId="0" applyFont="1" applyFill="1" applyBorder="1" applyAlignment="1" applyProtection="1">
      <alignment vertical="center"/>
      <protection locked="0"/>
    </xf>
    <xf numFmtId="0" fontId="15" fillId="5" borderId="0" xfId="0" applyFont="1" applyFill="1" applyBorder="1" applyAlignment="1">
      <alignment horizontal="left" vertical="center"/>
    </xf>
    <xf numFmtId="0" fontId="15" fillId="5" borderId="0" xfId="0" applyFont="1" applyFill="1" applyBorder="1" applyAlignment="1" applyProtection="1">
      <alignment horizontal="center" vertical="center"/>
      <protection locked="0"/>
    </xf>
    <xf numFmtId="178" fontId="15" fillId="5" borderId="0" xfId="0" applyNumberFormat="1"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178" fontId="9" fillId="5" borderId="0" xfId="0" applyNumberFormat="1" applyFont="1" applyFill="1" applyBorder="1" applyAlignment="1" applyProtection="1">
      <alignment horizontal="right" vertical="center"/>
      <protection locked="0"/>
    </xf>
    <xf numFmtId="179" fontId="9" fillId="5" borderId="0" xfId="0" applyNumberFormat="1" applyFont="1" applyFill="1" applyBorder="1" applyAlignment="1" applyProtection="1">
      <alignment horizontal="right" vertical="center"/>
      <protection locked="0"/>
    </xf>
    <xf numFmtId="179" fontId="9" fillId="5" borderId="0" xfId="0" applyNumberFormat="1" applyFont="1" applyFill="1" applyAlignment="1">
      <alignment horizontal="right" vertical="center"/>
    </xf>
    <xf numFmtId="0" fontId="9" fillId="5" borderId="0" xfId="0" applyFont="1" applyFill="1" applyAlignment="1"/>
    <xf numFmtId="0" fontId="9" fillId="5" borderId="8" xfId="0" applyFont="1" applyFill="1" applyBorder="1" applyAlignment="1"/>
    <xf numFmtId="0" fontId="9" fillId="5" borderId="0" xfId="0" applyFont="1" applyFill="1" applyAlignment="1">
      <alignment horizontal="center" vertical="center"/>
    </xf>
    <xf numFmtId="0" fontId="19" fillId="5" borderId="0" xfId="0" applyFont="1" applyFill="1" applyBorder="1" applyAlignment="1" applyProtection="1">
      <alignment horizontal="center" vertical="center" textRotation="255"/>
      <protection locked="0"/>
    </xf>
    <xf numFmtId="0" fontId="15" fillId="5" borderId="12" xfId="0" applyFont="1" applyFill="1" applyBorder="1" applyAlignment="1" applyProtection="1">
      <alignment horizontal="center" vertical="center"/>
      <protection locked="0"/>
    </xf>
    <xf numFmtId="0" fontId="15" fillId="5" borderId="13"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xf>
    <xf numFmtId="0" fontId="8" fillId="5" borderId="0" xfId="0" applyFont="1" applyFill="1" applyBorder="1" applyAlignment="1">
      <alignment vertical="center"/>
    </xf>
    <xf numFmtId="0" fontId="16" fillId="5" borderId="10" xfId="0" applyFont="1" applyFill="1" applyBorder="1" applyAlignment="1" applyProtection="1">
      <alignment horizontal="center" vertical="center"/>
    </xf>
    <xf numFmtId="0" fontId="19" fillId="5" borderId="14" xfId="0" applyFont="1" applyFill="1" applyBorder="1" applyAlignment="1" applyProtection="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16" fillId="5" borderId="11" xfId="0" applyFont="1" applyFill="1" applyBorder="1" applyAlignment="1" applyProtection="1">
      <alignment horizontal="center"/>
    </xf>
    <xf numFmtId="0" fontId="7" fillId="5" borderId="16" xfId="0" applyFont="1" applyFill="1" applyBorder="1" applyAlignment="1" applyProtection="1">
      <alignment horizontal="left" vertical="top" wrapText="1"/>
    </xf>
    <xf numFmtId="0" fontId="8" fillId="5" borderId="16" xfId="0" applyFont="1" applyFill="1" applyBorder="1" applyAlignment="1">
      <alignment horizontal="left" vertical="top" wrapText="1"/>
    </xf>
    <xf numFmtId="0" fontId="8" fillId="5" borderId="17" xfId="0" applyFont="1" applyFill="1" applyBorder="1" applyAlignment="1">
      <alignment horizontal="left" vertical="top" wrapText="1"/>
    </xf>
    <xf numFmtId="49" fontId="7" fillId="5" borderId="0" xfId="0" applyNumberFormat="1" applyFont="1" applyFill="1" applyBorder="1" applyAlignment="1" applyProtection="1">
      <alignment horizontal="distributed" vertical="center"/>
      <protection locked="0"/>
    </xf>
    <xf numFmtId="49" fontId="7" fillId="5" borderId="0" xfId="0" applyNumberFormat="1" applyFont="1" applyFill="1" applyBorder="1" applyAlignment="1" applyProtection="1">
      <alignment horizontal="center" vertical="top"/>
      <protection locked="0"/>
    </xf>
    <xf numFmtId="0" fontId="8" fillId="5" borderId="8" xfId="0" applyFont="1" applyFill="1" applyBorder="1" applyAlignment="1" applyProtection="1">
      <alignment horizontal="center" vertical="top"/>
    </xf>
    <xf numFmtId="0" fontId="0" fillId="5" borderId="0" xfId="0" applyFill="1" applyAlignment="1" applyProtection="1">
      <alignment horizontal="center" vertical="center"/>
    </xf>
    <xf numFmtId="0" fontId="0" fillId="5" borderId="0" xfId="0" applyFill="1" applyAlignment="1">
      <alignment vertical="center"/>
    </xf>
    <xf numFmtId="0" fontId="0" fillId="5" borderId="0" xfId="0" applyFill="1" applyAlignment="1"/>
    <xf numFmtId="0" fontId="0" fillId="3" borderId="0" xfId="0" applyFill="1" applyAlignment="1">
      <alignment horizontal="center" vertical="center"/>
    </xf>
    <xf numFmtId="0" fontId="2" fillId="3" borderId="0" xfId="0" applyFont="1" applyFill="1" applyAlignment="1">
      <alignment horizontal="center" vertical="center"/>
    </xf>
    <xf numFmtId="0" fontId="0" fillId="5" borderId="0" xfId="0" applyFill="1" applyBorder="1" applyAlignment="1" applyProtection="1">
      <alignment vertical="center"/>
    </xf>
    <xf numFmtId="0" fontId="2" fillId="5" borderId="0" xfId="0" applyFont="1" applyFill="1" applyAlignment="1" applyProtection="1">
      <alignment horizontal="center" vertical="center"/>
    </xf>
    <xf numFmtId="0" fontId="2" fillId="5" borderId="0" xfId="0" applyFont="1" applyFill="1" applyBorder="1" applyAlignment="1" applyProtection="1">
      <alignment horizontal="center" vertical="center"/>
    </xf>
    <xf numFmtId="0" fontId="2" fillId="5" borderId="0" xfId="0" applyFont="1" applyFill="1" applyAlignment="1">
      <alignment horizontal="center" vertical="center"/>
    </xf>
    <xf numFmtId="0" fontId="15" fillId="5" borderId="18" xfId="0" applyFont="1" applyFill="1" applyBorder="1" applyAlignment="1" applyProtection="1">
      <alignment horizontal="center" vertical="center"/>
      <protection locked="0"/>
    </xf>
    <xf numFmtId="0" fontId="0" fillId="5" borderId="18" xfId="0" applyFill="1" applyBorder="1" applyAlignment="1">
      <alignment horizontal="center" vertical="center"/>
    </xf>
    <xf numFmtId="0" fontId="15" fillId="5" borderId="6" xfId="0" applyFont="1" applyFill="1" applyBorder="1" applyAlignment="1" applyProtection="1">
      <alignment horizontal="center" vertical="center"/>
    </xf>
    <xf numFmtId="0" fontId="0" fillId="5" borderId="0" xfId="0" applyFill="1" applyBorder="1" applyAlignment="1">
      <alignment horizontal="center" vertical="center"/>
    </xf>
    <xf numFmtId="0" fontId="15" fillId="5" borderId="19" xfId="0" applyFont="1" applyFill="1" applyBorder="1" applyAlignment="1" applyProtection="1">
      <alignment horizontal="center" vertical="center"/>
      <protection locked="0"/>
    </xf>
    <xf numFmtId="0" fontId="15" fillId="5" borderId="20" xfId="0" applyFont="1" applyFill="1" applyBorder="1" applyAlignment="1" applyProtection="1">
      <alignment horizontal="center" vertical="center"/>
      <protection locked="0"/>
    </xf>
    <xf numFmtId="0" fontId="0" fillId="5" borderId="21" xfId="0" applyFill="1" applyBorder="1" applyAlignment="1">
      <alignment horizontal="center" vertical="center"/>
    </xf>
    <xf numFmtId="0" fontId="19" fillId="5" borderId="19" xfId="0" applyFont="1" applyFill="1" applyBorder="1" applyAlignment="1" applyProtection="1">
      <alignment horizontal="center" vertical="center"/>
      <protection locked="0"/>
    </xf>
    <xf numFmtId="0" fontId="0" fillId="5" borderId="22" xfId="0" applyFill="1" applyBorder="1" applyAlignment="1">
      <alignment horizontal="center" vertical="center"/>
    </xf>
    <xf numFmtId="0" fontId="0" fillId="5" borderId="19" xfId="0" applyFill="1" applyBorder="1" applyAlignment="1">
      <alignment horizontal="center" vertical="center"/>
    </xf>
    <xf numFmtId="0" fontId="0" fillId="5" borderId="1" xfId="0" applyFill="1" applyBorder="1" applyAlignment="1">
      <alignment horizontal="center" vertical="center"/>
    </xf>
    <xf numFmtId="0" fontId="0" fillId="5" borderId="23" xfId="0" applyFill="1" applyBorder="1" applyAlignment="1">
      <alignment horizontal="center" vertical="center"/>
    </xf>
    <xf numFmtId="0" fontId="15" fillId="5" borderId="24" xfId="0" applyFont="1" applyFill="1" applyBorder="1" applyAlignment="1" applyProtection="1">
      <alignment horizontal="center" vertical="center"/>
      <protection locked="0"/>
    </xf>
    <xf numFmtId="0" fontId="0" fillId="5" borderId="25" xfId="0" applyFill="1" applyBorder="1" applyAlignment="1">
      <alignment horizontal="center" vertical="center"/>
    </xf>
    <xf numFmtId="0" fontId="0" fillId="5" borderId="20" xfId="0" applyFill="1" applyBorder="1" applyAlignment="1">
      <alignment horizontal="center" vertical="center"/>
    </xf>
    <xf numFmtId="0" fontId="19" fillId="5" borderId="0"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xf>
    <xf numFmtId="0" fontId="15" fillId="5" borderId="1" xfId="0" applyFont="1" applyFill="1" applyBorder="1" applyAlignment="1" applyProtection="1">
      <alignment horizontal="center" vertical="center"/>
      <protection locked="0"/>
    </xf>
    <xf numFmtId="0" fontId="15" fillId="5" borderId="22" xfId="0" applyFont="1" applyFill="1" applyBorder="1" applyAlignment="1" applyProtection="1">
      <alignment horizontal="center" vertical="center"/>
    </xf>
    <xf numFmtId="0" fontId="15" fillId="5" borderId="18" xfId="0" applyFont="1" applyFill="1" applyBorder="1" applyAlignment="1" applyProtection="1">
      <alignment horizontal="center" vertical="center"/>
    </xf>
    <xf numFmtId="0" fontId="15" fillId="5" borderId="1" xfId="0" applyFont="1" applyFill="1" applyBorder="1" applyAlignment="1" applyProtection="1">
      <alignment horizontal="center" vertical="center"/>
    </xf>
    <xf numFmtId="0" fontId="15" fillId="5" borderId="27" xfId="0" applyFont="1" applyFill="1" applyBorder="1" applyAlignment="1" applyProtection="1">
      <alignment horizontal="center" vertical="center"/>
    </xf>
    <xf numFmtId="0" fontId="15" fillId="5" borderId="28" xfId="0" applyFont="1" applyFill="1" applyBorder="1" applyAlignment="1" applyProtection="1">
      <alignment horizontal="center" vertical="center"/>
      <protection locked="0"/>
    </xf>
    <xf numFmtId="0" fontId="15" fillId="5" borderId="29" xfId="0" applyFont="1" applyFill="1" applyBorder="1" applyAlignment="1" applyProtection="1">
      <alignment horizontal="center" vertical="center"/>
      <protection locked="0"/>
    </xf>
    <xf numFmtId="0" fontId="15" fillId="5" borderId="30" xfId="0" applyFont="1" applyFill="1" applyBorder="1" applyAlignment="1" applyProtection="1">
      <alignment horizontal="center" vertical="center"/>
      <protection locked="0"/>
    </xf>
    <xf numFmtId="0" fontId="15" fillId="5" borderId="31" xfId="0" applyFont="1" applyFill="1" applyBorder="1" applyAlignment="1" applyProtection="1">
      <alignment horizontal="center" vertical="center"/>
      <protection locked="0"/>
    </xf>
    <xf numFmtId="0" fontId="15" fillId="5" borderId="25" xfId="0" applyFont="1" applyFill="1" applyBorder="1" applyAlignment="1" applyProtection="1">
      <alignment horizontal="center" vertical="center"/>
      <protection locked="0"/>
    </xf>
    <xf numFmtId="0" fontId="15" fillId="5" borderId="32"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2" fillId="2" borderId="0" xfId="0" applyFont="1" applyFill="1" applyAlignment="1">
      <alignment horizontal="center" vertical="center"/>
    </xf>
    <xf numFmtId="0" fontId="40" fillId="3" borderId="0" xfId="0" applyFont="1" applyFill="1" applyAlignment="1">
      <alignment vertical="center" wrapText="1"/>
    </xf>
    <xf numFmtId="0" fontId="2" fillId="8" borderId="0" xfId="0" applyFont="1" applyFill="1" applyAlignment="1">
      <alignment vertical="center" wrapText="1"/>
    </xf>
    <xf numFmtId="0" fontId="2" fillId="3" borderId="0" xfId="0" applyFont="1" applyFill="1" applyAlignment="1">
      <alignment horizontal="left" vertical="center"/>
    </xf>
    <xf numFmtId="0" fontId="41" fillId="3" borderId="0" xfId="0" applyFont="1" applyFill="1" applyAlignment="1"/>
    <xf numFmtId="0" fontId="2" fillId="3" borderId="56" xfId="0" applyFont="1" applyFill="1" applyBorder="1" applyAlignment="1">
      <alignment horizontal="distributed" vertical="top" justifyLastLine="1"/>
    </xf>
    <xf numFmtId="0" fontId="2" fillId="8" borderId="0" xfId="0" applyFont="1" applyFill="1" applyAlignment="1">
      <alignment horizontal="center" vertical="center"/>
    </xf>
    <xf numFmtId="0" fontId="0" fillId="5" borderId="0" xfId="0" applyFill="1" applyAlignment="1">
      <alignment horizontal="center" vertical="center"/>
    </xf>
    <xf numFmtId="0" fontId="7" fillId="5" borderId="0" xfId="0" applyFont="1" applyFill="1" applyBorder="1" applyAlignment="1" applyProtection="1">
      <alignment horizontal="center" vertical="center"/>
    </xf>
    <xf numFmtId="0" fontId="2" fillId="2" borderId="0" xfId="0" applyFont="1" applyFill="1" applyAlignment="1">
      <alignment horizontal="center" vertical="center"/>
    </xf>
    <xf numFmtId="49" fontId="40" fillId="3" borderId="0" xfId="0" applyNumberFormat="1" applyFont="1" applyFill="1" applyAlignment="1">
      <alignment horizontal="left" vertical="center"/>
    </xf>
    <xf numFmtId="0" fontId="2" fillId="8" borderId="0" xfId="0" applyFont="1" applyFill="1" applyAlignment="1">
      <alignment horizontal="center" vertical="center"/>
    </xf>
    <xf numFmtId="0" fontId="15" fillId="3" borderId="51" xfId="0" applyFont="1" applyFill="1" applyBorder="1" applyAlignment="1">
      <alignment vertical="center"/>
    </xf>
    <xf numFmtId="0" fontId="15" fillId="3" borderId="52" xfId="0" applyFont="1" applyFill="1" applyBorder="1" applyAlignment="1">
      <alignment vertical="center"/>
    </xf>
    <xf numFmtId="0" fontId="15" fillId="3" borderId="55" xfId="0" applyFont="1" applyFill="1" applyBorder="1" applyAlignment="1">
      <alignment vertical="center"/>
    </xf>
    <xf numFmtId="0" fontId="15" fillId="3" borderId="51" xfId="0" applyFont="1" applyFill="1" applyBorder="1" applyAlignment="1">
      <alignment horizontal="center" vertical="center"/>
    </xf>
    <xf numFmtId="0" fontId="15" fillId="3" borderId="52" xfId="0" applyFont="1" applyFill="1" applyBorder="1" applyAlignment="1">
      <alignment horizontal="center" vertical="center"/>
    </xf>
    <xf numFmtId="0" fontId="15" fillId="3" borderId="55" xfId="0" applyFont="1" applyFill="1" applyBorder="1" applyAlignment="1">
      <alignment horizontal="center" vertical="center"/>
    </xf>
    <xf numFmtId="49" fontId="15" fillId="3" borderId="52" xfId="0" applyNumberFormat="1" applyFont="1" applyFill="1" applyBorder="1" applyAlignment="1">
      <alignment horizontal="right" vertical="center"/>
    </xf>
    <xf numFmtId="0" fontId="2" fillId="2" borderId="0" xfId="0" applyFont="1" applyFill="1" applyAlignment="1">
      <alignment horizontal="center" vertical="center"/>
    </xf>
    <xf numFmtId="0" fontId="7" fillId="3" borderId="0" xfId="0" applyFont="1" applyFill="1" applyAlignment="1">
      <alignment horizontal="center" vertical="center"/>
    </xf>
    <xf numFmtId="0" fontId="7" fillId="3" borderId="2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184" fontId="15" fillId="3" borderId="0" xfId="0" applyNumberFormat="1" applyFont="1" applyFill="1" applyBorder="1" applyAlignment="1">
      <alignment horizontal="center" vertical="center"/>
    </xf>
    <xf numFmtId="0" fontId="15" fillId="3" borderId="0" xfId="0" applyFont="1" applyFill="1" applyBorder="1" applyAlignment="1">
      <alignment horizontal="center" vertical="center"/>
    </xf>
    <xf numFmtId="186" fontId="15" fillId="3"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49" fontId="2" fillId="3" borderId="0" xfId="0" applyNumberFormat="1" applyFont="1" applyFill="1" applyAlignment="1">
      <alignment horizontal="left" vertical="center" wrapText="1"/>
    </xf>
    <xf numFmtId="0" fontId="0" fillId="0" borderId="0" xfId="0" applyFont="1" applyAlignment="1">
      <alignment vertical="center" wrapText="1"/>
    </xf>
    <xf numFmtId="0" fontId="2" fillId="5" borderId="9" xfId="0" applyFont="1" applyFill="1" applyBorder="1" applyAlignment="1" applyProtection="1">
      <alignment horizontal="center" vertical="center"/>
    </xf>
    <xf numFmtId="0" fontId="0" fillId="5" borderId="23" xfId="0" applyFill="1" applyBorder="1" applyAlignment="1">
      <alignment horizontal="center" vertical="center"/>
    </xf>
    <xf numFmtId="0" fontId="2" fillId="5" borderId="6" xfId="0" applyFont="1" applyFill="1" applyBorder="1" applyAlignment="1" applyProtection="1">
      <alignment horizontal="center" vertical="center"/>
    </xf>
    <xf numFmtId="0" fontId="0" fillId="5" borderId="0" xfId="0" applyFill="1" applyAlignment="1">
      <alignment horizontal="center" vertical="center"/>
    </xf>
    <xf numFmtId="0" fontId="0" fillId="5" borderId="8" xfId="0" applyFill="1" applyBorder="1" applyAlignment="1">
      <alignment horizontal="center" vertical="center"/>
    </xf>
    <xf numFmtId="0" fontId="11" fillId="5" borderId="25" xfId="0" applyFont="1" applyFill="1" applyBorder="1" applyAlignment="1" applyProtection="1">
      <alignment horizontal="center" vertical="center" textRotation="255"/>
      <protection locked="0"/>
    </xf>
    <xf numFmtId="0" fontId="0" fillId="0" borderId="19" xfId="0" applyBorder="1" applyAlignment="1">
      <alignment horizontal="center" vertical="center" textRotation="255"/>
    </xf>
    <xf numFmtId="0" fontId="0" fillId="0" borderId="22" xfId="0" applyBorder="1" applyAlignment="1">
      <alignment horizontal="center" vertical="center" textRotation="255"/>
    </xf>
    <xf numFmtId="0" fontId="0" fillId="0" borderId="20" xfId="0" applyBorder="1" applyAlignment="1">
      <alignment horizontal="center" vertical="center" textRotation="255"/>
    </xf>
    <xf numFmtId="0" fontId="0" fillId="0" borderId="0" xfId="0" applyAlignment="1">
      <alignment horizontal="center" vertical="center" textRotation="255"/>
    </xf>
    <xf numFmtId="0" fontId="0" fillId="0" borderId="18" xfId="0" applyBorder="1" applyAlignment="1">
      <alignment horizontal="center" vertical="center" textRotation="255"/>
    </xf>
    <xf numFmtId="0" fontId="0" fillId="0" borderId="38" xfId="0" applyBorder="1" applyAlignment="1">
      <alignment horizontal="center" vertical="center" textRotation="255"/>
    </xf>
    <xf numFmtId="0" fontId="0" fillId="0" borderId="1" xfId="0" applyBorder="1" applyAlignment="1">
      <alignment horizontal="center" vertical="center" textRotation="255"/>
    </xf>
    <xf numFmtId="0" fontId="0" fillId="0" borderId="27" xfId="0" applyBorder="1" applyAlignment="1">
      <alignment horizontal="center" vertical="center" textRotation="255"/>
    </xf>
    <xf numFmtId="178" fontId="15" fillId="5" borderId="0" xfId="0" applyNumberFormat="1" applyFont="1" applyFill="1" applyBorder="1" applyAlignment="1" applyProtection="1">
      <alignment horizontal="left" vertical="center"/>
      <protection locked="0"/>
    </xf>
    <xf numFmtId="178" fontId="0" fillId="5" borderId="0" xfId="0" applyNumberFormat="1" applyFill="1" applyAlignment="1">
      <alignment horizontal="left" vertical="center"/>
    </xf>
    <xf numFmtId="178" fontId="0" fillId="5" borderId="8" xfId="0" applyNumberFormat="1" applyFill="1" applyBorder="1" applyAlignment="1">
      <alignment horizontal="left" vertical="center"/>
    </xf>
    <xf numFmtId="0" fontId="7" fillId="5" borderId="0" xfId="0" applyFont="1" applyFill="1" applyBorder="1" applyAlignment="1">
      <alignment horizontal="distributed" vertical="center" justifyLastLine="1"/>
    </xf>
    <xf numFmtId="0" fontId="0" fillId="5" borderId="0" xfId="0" applyFill="1" applyAlignment="1">
      <alignment horizontal="distributed" vertical="center" justifyLastLine="1"/>
    </xf>
    <xf numFmtId="178" fontId="0" fillId="5" borderId="0" xfId="0" applyNumberFormat="1" applyFill="1" applyAlignment="1">
      <alignment horizontal="center" vertical="center"/>
    </xf>
    <xf numFmtId="178" fontId="19" fillId="5" borderId="0" xfId="0" applyNumberFormat="1" applyFont="1" applyFill="1" applyBorder="1" applyAlignment="1" applyProtection="1">
      <alignment horizontal="left" vertical="center"/>
      <protection locked="0"/>
    </xf>
    <xf numFmtId="178" fontId="4" fillId="5" borderId="0" xfId="0" applyNumberFormat="1" applyFont="1" applyFill="1" applyAlignment="1">
      <alignment horizontal="left" vertical="center"/>
    </xf>
    <xf numFmtId="178" fontId="4" fillId="5" borderId="8" xfId="0" applyNumberFormat="1" applyFont="1" applyFill="1" applyBorder="1" applyAlignment="1">
      <alignment horizontal="left" vertical="center"/>
    </xf>
    <xf numFmtId="0" fontId="15" fillId="5" borderId="23" xfId="0" applyFont="1" applyFill="1" applyBorder="1" applyAlignment="1" applyProtection="1">
      <alignment horizontal="center" vertical="center"/>
    </xf>
    <xf numFmtId="0" fontId="0" fillId="5" borderId="21" xfId="0" applyFill="1" applyBorder="1" applyAlignment="1">
      <alignment horizontal="center" vertical="center"/>
    </xf>
    <xf numFmtId="0" fontId="15" fillId="5" borderId="0" xfId="0" applyFont="1" applyFill="1" applyBorder="1" applyAlignment="1" applyProtection="1">
      <alignment horizontal="center" vertical="center"/>
      <protection locked="0"/>
    </xf>
    <xf numFmtId="0" fontId="0" fillId="5" borderId="0" xfId="0" applyFill="1" applyBorder="1" applyAlignment="1">
      <alignment horizontal="center" vertical="center"/>
    </xf>
    <xf numFmtId="49" fontId="2" fillId="5" borderId="5" xfId="0" applyNumberFormat="1" applyFont="1" applyFill="1" applyBorder="1" applyAlignment="1" applyProtection="1">
      <alignment horizontal="right"/>
    </xf>
    <xf numFmtId="0" fontId="0" fillId="0" borderId="5" xfId="0" applyBorder="1" applyAlignment="1">
      <alignment horizontal="right"/>
    </xf>
    <xf numFmtId="49" fontId="2" fillId="5" borderId="0" xfId="0" applyNumberFormat="1" applyFont="1" applyFill="1" applyAlignment="1" applyProtection="1">
      <alignment horizontal="center" vertical="center"/>
    </xf>
    <xf numFmtId="0" fontId="0" fillId="0" borderId="0" xfId="0" applyAlignment="1">
      <alignment horizontal="center" vertical="center"/>
    </xf>
    <xf numFmtId="0" fontId="16" fillId="5" borderId="20" xfId="0" applyFont="1" applyFill="1" applyBorder="1" applyAlignment="1" applyProtection="1">
      <alignment horizontal="center" vertical="center"/>
      <protection locked="0"/>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38" xfId="0" applyFont="1" applyBorder="1" applyAlignment="1">
      <alignment horizontal="center" vertical="center"/>
    </xf>
    <xf numFmtId="0" fontId="37" fillId="0" borderId="1" xfId="0" applyFont="1" applyBorder="1" applyAlignment="1">
      <alignment horizontal="center" vertical="center"/>
    </xf>
    <xf numFmtId="0" fontId="37" fillId="0" borderId="27" xfId="0" applyFont="1" applyBorder="1" applyAlignment="1">
      <alignment horizontal="center" vertical="center"/>
    </xf>
    <xf numFmtId="0" fontId="16" fillId="5" borderId="0"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xf>
    <xf numFmtId="0" fontId="15" fillId="5" borderId="1" xfId="0" applyFont="1" applyFill="1" applyBorder="1" applyAlignment="1" applyProtection="1">
      <alignment horizontal="center" vertical="center"/>
      <protection locked="0"/>
    </xf>
    <xf numFmtId="0" fontId="15" fillId="5" borderId="24" xfId="0" applyFont="1" applyFill="1" applyBorder="1" applyAlignment="1" applyProtection="1">
      <alignment horizontal="center" vertical="center"/>
      <protection locked="0"/>
    </xf>
    <xf numFmtId="0" fontId="15" fillId="5" borderId="0" xfId="0" applyFont="1" applyFill="1" applyBorder="1" applyAlignment="1" applyProtection="1">
      <alignment horizontal="left" vertical="center"/>
      <protection locked="0"/>
    </xf>
    <xf numFmtId="0" fontId="15" fillId="5" borderId="0" xfId="0" applyFont="1" applyFill="1" applyAlignment="1">
      <alignment horizontal="left" vertical="center"/>
    </xf>
    <xf numFmtId="0" fontId="15" fillId="5" borderId="0" xfId="0" applyFont="1" applyFill="1" applyAlignment="1"/>
    <xf numFmtId="0" fontId="15" fillId="5" borderId="8" xfId="0" applyFont="1" applyFill="1" applyBorder="1" applyAlignment="1"/>
    <xf numFmtId="0" fontId="15" fillId="5" borderId="0" xfId="0" applyFont="1" applyFill="1" applyBorder="1" applyAlignment="1" applyProtection="1">
      <alignment horizontal="center" vertical="center"/>
    </xf>
    <xf numFmtId="0" fontId="15" fillId="5" borderId="0" xfId="0" applyFont="1" applyFill="1" applyBorder="1" applyAlignment="1" applyProtection="1">
      <alignment horizontal="distributed" vertical="center" justifyLastLine="1"/>
    </xf>
    <xf numFmtId="178" fontId="15" fillId="5" borderId="0" xfId="0" applyNumberFormat="1" applyFont="1" applyFill="1" applyBorder="1" applyAlignment="1" applyProtection="1">
      <alignment horizontal="center" vertical="center"/>
      <protection locked="0"/>
    </xf>
    <xf numFmtId="0" fontId="15" fillId="5" borderId="0" xfId="0" applyFont="1" applyFill="1" applyBorder="1" applyAlignment="1">
      <alignment horizontal="distributed" vertical="center" justifyLastLine="1"/>
    </xf>
    <xf numFmtId="0" fontId="17" fillId="5" borderId="0" xfId="0" applyFont="1" applyFill="1" applyBorder="1" applyAlignment="1">
      <alignment horizontal="distributed" vertical="center" justifyLastLine="1"/>
    </xf>
    <xf numFmtId="178" fontId="15" fillId="5" borderId="0" xfId="0" applyNumberFormat="1" applyFont="1" applyFill="1" applyBorder="1" applyAlignment="1" applyProtection="1">
      <alignment horizontal="right" vertical="center"/>
      <protection locked="0"/>
    </xf>
    <xf numFmtId="0" fontId="16" fillId="5" borderId="0" xfId="0" applyFont="1" applyFill="1" applyAlignment="1">
      <alignment horizontal="center" vertical="center"/>
    </xf>
    <xf numFmtId="0" fontId="19" fillId="5" borderId="0" xfId="0" applyFont="1" applyFill="1" applyBorder="1" applyAlignment="1" applyProtection="1">
      <alignment horizontal="left" vertical="center"/>
      <protection locked="0"/>
    </xf>
    <xf numFmtId="0" fontId="4" fillId="5" borderId="0" xfId="0" applyFont="1" applyFill="1" applyBorder="1" applyAlignment="1">
      <alignment horizontal="left" vertical="center"/>
    </xf>
    <xf numFmtId="0" fontId="4" fillId="5" borderId="8" xfId="0" applyFont="1" applyFill="1" applyBorder="1" applyAlignment="1">
      <alignment horizontal="left" vertical="center"/>
    </xf>
    <xf numFmtId="0" fontId="4" fillId="5" borderId="0" xfId="0" applyFont="1" applyFill="1" applyAlignment="1">
      <alignment horizontal="left" vertical="center"/>
    </xf>
    <xf numFmtId="179" fontId="15" fillId="5" borderId="0" xfId="0" applyNumberFormat="1" applyFont="1" applyFill="1" applyBorder="1" applyAlignment="1" applyProtection="1">
      <alignment horizontal="right" vertical="center"/>
      <protection locked="0"/>
    </xf>
    <xf numFmtId="0" fontId="0" fillId="5" borderId="0" xfId="0" applyFill="1" applyBorder="1" applyAlignment="1">
      <alignment horizontal="left" vertical="center"/>
    </xf>
    <xf numFmtId="179" fontId="19" fillId="5" borderId="0" xfId="0" applyNumberFormat="1" applyFont="1" applyFill="1" applyBorder="1" applyAlignment="1" applyProtection="1">
      <alignment horizontal="right" vertical="center"/>
      <protection locked="0"/>
    </xf>
    <xf numFmtId="178" fontId="19" fillId="5" borderId="0" xfId="0" applyNumberFormat="1" applyFont="1" applyFill="1" applyBorder="1" applyAlignment="1" applyProtection="1">
      <alignment horizontal="right" vertical="center"/>
      <protection locked="0"/>
    </xf>
    <xf numFmtId="179" fontId="19" fillId="5" borderId="0" xfId="0" applyNumberFormat="1" applyFont="1" applyFill="1" applyAlignment="1">
      <alignment horizontal="right" vertical="center"/>
    </xf>
    <xf numFmtId="49" fontId="2" fillId="5" borderId="0" xfId="0" applyNumberFormat="1" applyFont="1" applyFill="1" applyBorder="1" applyAlignment="1" applyProtection="1">
      <alignment horizontal="right"/>
    </xf>
    <xf numFmtId="49" fontId="0" fillId="5" borderId="0" xfId="0" applyNumberFormat="1" applyFill="1" applyBorder="1" applyAlignment="1" applyProtection="1">
      <alignment horizontal="right"/>
    </xf>
    <xf numFmtId="0" fontId="15" fillId="5" borderId="8" xfId="0" applyFont="1" applyFill="1" applyBorder="1" applyAlignment="1" applyProtection="1">
      <alignment horizontal="center" vertical="center"/>
    </xf>
    <xf numFmtId="0" fontId="19" fillId="5" borderId="0" xfId="0" applyFont="1" applyFill="1" applyBorder="1" applyAlignment="1" applyProtection="1">
      <alignment horizontal="right" vertical="center"/>
      <protection locked="0"/>
    </xf>
    <xf numFmtId="0" fontId="19" fillId="5" borderId="0" xfId="0" applyFont="1" applyFill="1" applyBorder="1" applyAlignment="1">
      <alignment horizontal="left" vertical="center"/>
    </xf>
    <xf numFmtId="0" fontId="19" fillId="5" borderId="8" xfId="0" applyFont="1" applyFill="1" applyBorder="1" applyAlignment="1">
      <alignment horizontal="left" vertical="center"/>
    </xf>
    <xf numFmtId="0" fontId="15" fillId="5" borderId="20" xfId="0" applyFont="1" applyFill="1" applyBorder="1" applyAlignment="1" applyProtection="1">
      <alignment horizontal="center" vertical="center"/>
      <protection locked="0"/>
    </xf>
    <xf numFmtId="0" fontId="0" fillId="5" borderId="20" xfId="0" applyFill="1" applyBorder="1" applyAlignment="1">
      <alignment horizontal="center" vertical="center"/>
    </xf>
    <xf numFmtId="0" fontId="0" fillId="5" borderId="6" xfId="0" applyFill="1" applyBorder="1" applyAlignment="1">
      <alignment horizontal="center" vertical="center"/>
    </xf>
    <xf numFmtId="0" fontId="7" fillId="5" borderId="23" xfId="0" applyFont="1" applyFill="1" applyBorder="1" applyAlignment="1" applyProtection="1">
      <alignment horizontal="right" vertical="center"/>
    </xf>
    <xf numFmtId="0" fontId="29" fillId="5" borderId="7" xfId="0" applyFont="1" applyFill="1" applyBorder="1" applyAlignment="1" applyProtection="1">
      <alignment horizontal="center" vertical="center"/>
      <protection locked="0"/>
    </xf>
    <xf numFmtId="0" fontId="0" fillId="5" borderId="13" xfId="0" applyFill="1" applyBorder="1" applyAlignment="1">
      <alignment horizontal="center" vertical="center"/>
    </xf>
    <xf numFmtId="0" fontId="0" fillId="5" borderId="3" xfId="0" applyFill="1" applyBorder="1" applyAlignment="1">
      <alignment horizontal="center" vertical="center"/>
    </xf>
    <xf numFmtId="0" fontId="15" fillId="5" borderId="0" xfId="0" applyFont="1" applyFill="1" applyBorder="1" applyAlignment="1">
      <alignment horizontal="left" vertical="center"/>
    </xf>
    <xf numFmtId="0" fontId="0" fillId="5" borderId="0" xfId="0" applyFill="1" applyAlignment="1">
      <alignment horizontal="left" vertical="center"/>
    </xf>
    <xf numFmtId="0" fontId="0" fillId="5" borderId="8" xfId="0" applyFill="1" applyBorder="1" applyAlignment="1">
      <alignment horizontal="left" vertical="center"/>
    </xf>
    <xf numFmtId="0" fontId="2" fillId="5" borderId="2" xfId="0" applyFont="1" applyFill="1" applyBorder="1" applyAlignment="1" applyProtection="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vertical="center"/>
    </xf>
    <xf numFmtId="0" fontId="15" fillId="5" borderId="0" xfId="0" applyFont="1" applyFill="1" applyBorder="1" applyAlignment="1">
      <alignment horizontal="center" vertical="center"/>
    </xf>
    <xf numFmtId="0" fontId="15" fillId="5" borderId="18" xfId="0" applyFont="1" applyFill="1" applyBorder="1" applyAlignment="1" applyProtection="1">
      <alignment horizontal="center" vertical="center"/>
      <protection locked="0"/>
    </xf>
    <xf numFmtId="0" fontId="0" fillId="5" borderId="18" xfId="0" applyFill="1" applyBorder="1" applyAlignment="1">
      <alignment horizontal="center" vertical="center"/>
    </xf>
    <xf numFmtId="0" fontId="15" fillId="5" borderId="19" xfId="0" applyFont="1" applyFill="1" applyBorder="1" applyAlignment="1" applyProtection="1">
      <alignment horizontal="center" vertical="center"/>
      <protection locked="0"/>
    </xf>
    <xf numFmtId="0" fontId="19" fillId="5" borderId="25" xfId="0" applyFont="1" applyFill="1" applyBorder="1" applyAlignment="1">
      <alignment horizontal="center" vertical="center"/>
    </xf>
    <xf numFmtId="0" fontId="16" fillId="5" borderId="19" xfId="0" applyFont="1" applyFill="1" applyBorder="1" applyAlignment="1">
      <alignment horizontal="center" vertical="center"/>
    </xf>
    <xf numFmtId="0" fontId="16" fillId="5" borderId="22" xfId="0" applyFont="1" applyFill="1" applyBorder="1" applyAlignment="1">
      <alignment horizontal="center" vertical="center"/>
    </xf>
    <xf numFmtId="0" fontId="16" fillId="5" borderId="20" xfId="0" applyFont="1" applyFill="1" applyBorder="1" applyAlignment="1">
      <alignment horizontal="center" vertical="center"/>
    </xf>
    <xf numFmtId="0" fontId="16" fillId="5" borderId="0" xfId="0" applyFont="1" applyFill="1" applyBorder="1" applyAlignment="1">
      <alignment horizontal="center" vertical="center"/>
    </xf>
    <xf numFmtId="0" fontId="16" fillId="5" borderId="18"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1" xfId="0" applyFont="1" applyFill="1" applyBorder="1" applyAlignment="1">
      <alignment horizontal="center" vertical="center"/>
    </xf>
    <xf numFmtId="0" fontId="16" fillId="5" borderId="27" xfId="0" applyFont="1" applyFill="1" applyBorder="1" applyAlignment="1">
      <alignment horizontal="center" vertical="center"/>
    </xf>
    <xf numFmtId="0" fontId="15" fillId="5" borderId="38" xfId="0" applyFont="1" applyFill="1" applyBorder="1" applyAlignment="1" applyProtection="1">
      <alignment horizontal="center" vertical="center"/>
      <protection locked="0"/>
    </xf>
    <xf numFmtId="0" fontId="0" fillId="5" borderId="41" xfId="0" applyFill="1" applyBorder="1" applyAlignment="1">
      <alignment horizontal="center" vertical="center"/>
    </xf>
    <xf numFmtId="0" fontId="15" fillId="5" borderId="2" xfId="0" applyFont="1" applyFill="1" applyBorder="1" applyAlignment="1" applyProtection="1">
      <alignment horizontal="center" vertical="center"/>
      <protection locked="0"/>
    </xf>
    <xf numFmtId="0" fontId="0" fillId="5" borderId="29" xfId="0" applyFill="1" applyBorder="1"/>
    <xf numFmtId="0" fontId="0" fillId="5" borderId="19" xfId="0" applyFill="1" applyBorder="1" applyAlignment="1"/>
    <xf numFmtId="0" fontId="15" fillId="5" borderId="12" xfId="0" applyFont="1" applyFill="1" applyBorder="1" applyAlignment="1" applyProtection="1">
      <alignment horizontal="center" vertical="center"/>
      <protection locked="0"/>
    </xf>
    <xf numFmtId="0" fontId="0" fillId="5" borderId="30" xfId="0" applyFill="1" applyBorder="1"/>
    <xf numFmtId="0" fontId="0" fillId="5" borderId="25"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38" xfId="0" applyFill="1" applyBorder="1" applyAlignment="1">
      <alignment horizontal="center" vertical="center"/>
    </xf>
    <xf numFmtId="0" fontId="0" fillId="5" borderId="1" xfId="0" applyFill="1" applyBorder="1" applyAlignment="1">
      <alignment horizontal="center" vertical="center"/>
    </xf>
    <xf numFmtId="0" fontId="0" fillId="5" borderId="27" xfId="0" applyFill="1" applyBorder="1" applyAlignment="1">
      <alignment horizontal="center" vertical="center"/>
    </xf>
    <xf numFmtId="0" fontId="19" fillId="5" borderId="42" xfId="0" applyFont="1" applyFill="1" applyBorder="1" applyAlignment="1" applyProtection="1">
      <alignment horizontal="center" vertical="center"/>
      <protection locked="0"/>
    </xf>
    <xf numFmtId="0" fontId="0" fillId="5" borderId="43" xfId="0" applyFill="1" applyBorder="1" applyAlignment="1">
      <alignment horizontal="center" vertical="center"/>
    </xf>
    <xf numFmtId="0" fontId="0" fillId="5" borderId="42" xfId="0" applyFill="1" applyBorder="1" applyAlignment="1">
      <alignment horizontal="center" vertical="center"/>
    </xf>
    <xf numFmtId="0" fontId="0" fillId="5" borderId="44" xfId="0" applyFill="1" applyBorder="1" applyAlignment="1">
      <alignment horizontal="center" vertical="center"/>
    </xf>
    <xf numFmtId="0" fontId="0" fillId="5" borderId="46" xfId="0" applyFill="1" applyBorder="1" applyAlignment="1">
      <alignment horizontal="center" vertical="center"/>
    </xf>
    <xf numFmtId="0" fontId="0" fillId="5" borderId="49" xfId="0" applyFill="1" applyBorder="1" applyAlignment="1">
      <alignment horizontal="center" vertical="center"/>
    </xf>
    <xf numFmtId="0" fontId="19" fillId="6" borderId="25"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18" xfId="0" applyFont="1" applyFill="1" applyBorder="1" applyAlignment="1">
      <alignment horizontal="center" vertical="center"/>
    </xf>
    <xf numFmtId="0" fontId="16" fillId="6" borderId="38"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27" xfId="0" applyFont="1" applyFill="1" applyBorder="1" applyAlignment="1">
      <alignment horizontal="center" vertical="center"/>
    </xf>
    <xf numFmtId="0" fontId="0" fillId="5" borderId="0" xfId="0" applyFill="1" applyAlignment="1">
      <alignment vertical="center"/>
    </xf>
    <xf numFmtId="0" fontId="9" fillId="5" borderId="0" xfId="0" applyFont="1" applyFill="1" applyBorder="1" applyAlignment="1">
      <alignment horizontal="distributed" vertical="center" justifyLastLine="1"/>
    </xf>
    <xf numFmtId="0" fontId="15" fillId="5" borderId="0" xfId="0" applyFont="1" applyFill="1" applyAlignment="1">
      <alignment horizontal="center" vertical="center"/>
    </xf>
    <xf numFmtId="0" fontId="18" fillId="5" borderId="0" xfId="0" applyFont="1" applyFill="1" applyAlignment="1">
      <alignment horizontal="right" vertical="center"/>
    </xf>
    <xf numFmtId="0" fontId="9" fillId="5" borderId="0" xfId="0" applyFont="1" applyFill="1" applyBorder="1" applyAlignment="1" applyProtection="1">
      <alignment horizontal="center" vertical="center"/>
      <protection locked="0"/>
    </xf>
    <xf numFmtId="0" fontId="18" fillId="5" borderId="0" xfId="0" applyFont="1" applyFill="1" applyAlignment="1">
      <alignment horizontal="center" vertical="center"/>
    </xf>
    <xf numFmtId="179" fontId="4" fillId="5" borderId="0" xfId="0" applyNumberFormat="1" applyFont="1" applyFill="1" applyAlignment="1">
      <alignment horizontal="right" vertical="center"/>
    </xf>
    <xf numFmtId="0" fontId="9" fillId="5" borderId="0" xfId="0" applyFont="1" applyFill="1" applyBorder="1" applyAlignment="1" applyProtection="1">
      <alignment horizontal="left" vertical="center"/>
      <protection locked="0"/>
    </xf>
    <xf numFmtId="0" fontId="18" fillId="5" borderId="0" xfId="0" applyFont="1" applyFill="1" applyAlignment="1">
      <alignment horizontal="left" vertical="center"/>
    </xf>
    <xf numFmtId="0" fontId="9" fillId="5" borderId="0" xfId="0" applyFont="1" applyFill="1" applyAlignment="1"/>
    <xf numFmtId="0" fontId="9" fillId="5" borderId="8" xfId="0" applyFont="1" applyFill="1" applyBorder="1" applyAlignment="1"/>
    <xf numFmtId="177" fontId="19" fillId="5" borderId="0" xfId="0" applyNumberFormat="1" applyFont="1" applyFill="1" applyBorder="1" applyAlignment="1" applyProtection="1">
      <alignment horizontal="right" vertical="center"/>
      <protection locked="0"/>
    </xf>
    <xf numFmtId="0" fontId="15" fillId="5" borderId="8" xfId="0" applyFont="1" applyFill="1" applyBorder="1" applyAlignment="1">
      <alignment horizontal="center" vertical="center"/>
    </xf>
    <xf numFmtId="179" fontId="18" fillId="5" borderId="0" xfId="0" applyNumberFormat="1" applyFont="1" applyFill="1" applyBorder="1" applyAlignment="1" applyProtection="1">
      <alignment horizontal="right" vertical="center"/>
      <protection locked="0"/>
    </xf>
    <xf numFmtId="179" fontId="18" fillId="5" borderId="0" xfId="0" applyNumberFormat="1" applyFont="1" applyFill="1" applyAlignment="1">
      <alignment horizontal="right" vertical="center"/>
    </xf>
    <xf numFmtId="178" fontId="18" fillId="5" borderId="0" xfId="0" applyNumberFormat="1" applyFont="1" applyFill="1" applyBorder="1" applyAlignment="1" applyProtection="1">
      <alignment horizontal="right" vertical="center"/>
      <protection locked="0"/>
    </xf>
    <xf numFmtId="178" fontId="9" fillId="5" borderId="0" xfId="0" applyNumberFormat="1" applyFont="1" applyFill="1" applyBorder="1" applyAlignment="1" applyProtection="1">
      <alignment horizontal="center" vertical="center"/>
      <protection locked="0"/>
    </xf>
    <xf numFmtId="177" fontId="19" fillId="5" borderId="0" xfId="0" applyNumberFormat="1" applyFont="1" applyFill="1" applyAlignment="1">
      <alignment horizontal="right" vertical="center"/>
    </xf>
    <xf numFmtId="0" fontId="18" fillId="5" borderId="0" xfId="0" applyFont="1" applyFill="1" applyBorder="1" applyAlignment="1" applyProtection="1">
      <alignment horizontal="right" vertical="center"/>
      <protection locked="0"/>
    </xf>
    <xf numFmtId="0" fontId="15" fillId="5" borderId="6" xfId="0" applyFont="1" applyFill="1" applyBorder="1" applyAlignment="1" applyProtection="1">
      <alignment horizontal="center" vertical="distributed" textRotation="255"/>
    </xf>
    <xf numFmtId="0" fontId="0" fillId="5" borderId="0" xfId="0" applyFill="1" applyAlignment="1">
      <alignment horizontal="center" textRotation="255"/>
    </xf>
    <xf numFmtId="0" fontId="17" fillId="5" borderId="9" xfId="0" applyFont="1" applyFill="1" applyBorder="1" applyAlignment="1" applyProtection="1">
      <alignment vertical="center"/>
    </xf>
    <xf numFmtId="0" fontId="0" fillId="5" borderId="23" xfId="0" applyFill="1" applyBorder="1" applyAlignment="1">
      <alignment vertical="center"/>
    </xf>
    <xf numFmtId="0" fontId="0" fillId="5" borderId="21" xfId="0" applyFill="1" applyBorder="1" applyAlignment="1">
      <alignment vertical="center"/>
    </xf>
    <xf numFmtId="0" fontId="2" fillId="5" borderId="0" xfId="0" applyFont="1" applyFill="1" applyBorder="1" applyAlignment="1" applyProtection="1">
      <alignment horizontal="center" vertical="center"/>
    </xf>
    <xf numFmtId="0" fontId="17" fillId="5" borderId="9" xfId="0" applyFont="1" applyFill="1" applyBorder="1" applyAlignment="1" applyProtection="1">
      <alignment horizontal="distributed" vertical="center"/>
    </xf>
    <xf numFmtId="0" fontId="0" fillId="5" borderId="0" xfId="0" applyFill="1" applyBorder="1" applyAlignment="1" applyProtection="1">
      <alignment vertical="center"/>
    </xf>
    <xf numFmtId="0" fontId="19" fillId="5" borderId="0" xfId="0" applyFont="1" applyFill="1" applyAlignment="1" applyProtection="1">
      <alignment horizontal="left" vertical="center" indent="1"/>
      <protection locked="0"/>
    </xf>
    <xf numFmtId="0" fontId="4" fillId="5" borderId="0" xfId="0" applyFont="1" applyFill="1" applyAlignment="1" applyProtection="1">
      <alignment horizontal="left" vertical="center" indent="1"/>
      <protection locked="0"/>
    </xf>
    <xf numFmtId="0" fontId="4" fillId="5" borderId="8" xfId="0" applyFont="1" applyFill="1" applyBorder="1" applyAlignment="1" applyProtection="1">
      <alignment horizontal="left" vertical="center" indent="1"/>
      <protection locked="0"/>
    </xf>
    <xf numFmtId="0" fontId="2" fillId="5" borderId="0" xfId="0" applyFont="1" applyFill="1" applyBorder="1" applyAlignment="1" applyProtection="1">
      <alignment horizontal="distributed" vertical="center" justifyLastLine="1"/>
    </xf>
    <xf numFmtId="0" fontId="19" fillId="5" borderId="25" xfId="0" applyFont="1" applyFill="1" applyBorder="1" applyAlignment="1" applyProtection="1">
      <alignment horizontal="center" vertical="center"/>
      <protection locked="0"/>
    </xf>
    <xf numFmtId="0" fontId="19" fillId="5" borderId="19" xfId="0" applyFont="1" applyFill="1" applyBorder="1" applyAlignment="1" applyProtection="1">
      <alignment horizontal="center" vertical="center"/>
      <protection locked="0"/>
    </xf>
    <xf numFmtId="0" fontId="19" fillId="5" borderId="20"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5" fillId="5" borderId="0" xfId="0" applyFont="1" applyFill="1" applyBorder="1" applyAlignment="1" applyProtection="1">
      <alignment horizontal="left" vertical="center"/>
    </xf>
    <xf numFmtId="177" fontId="19" fillId="5" borderId="0" xfId="0" applyNumberFormat="1" applyFont="1" applyFill="1" applyAlignment="1" applyProtection="1">
      <alignment horizontal="right" vertical="center"/>
      <protection locked="0"/>
    </xf>
    <xf numFmtId="0" fontId="19" fillId="5" borderId="0" xfId="0" applyFont="1" applyFill="1" applyBorder="1" applyAlignment="1" applyProtection="1">
      <alignment horizontal="center" vertical="center" textRotation="255"/>
      <protection locked="0"/>
    </xf>
    <xf numFmtId="0" fontId="4" fillId="5" borderId="0" xfId="0" applyFont="1" applyFill="1" applyAlignment="1">
      <alignment horizontal="center" vertical="center" textRotation="255"/>
    </xf>
    <xf numFmtId="0" fontId="0" fillId="5" borderId="0" xfId="0" applyFill="1" applyAlignment="1" applyProtection="1">
      <alignment horizontal="center" vertical="center"/>
    </xf>
    <xf numFmtId="0" fontId="0" fillId="5" borderId="0" xfId="0" applyFill="1" applyAlignment="1"/>
    <xf numFmtId="49" fontId="7" fillId="5" borderId="0" xfId="0" applyNumberFormat="1" applyFont="1" applyFill="1" applyBorder="1" applyAlignment="1" applyProtection="1">
      <alignment horizontal="center" vertical="top"/>
    </xf>
    <xf numFmtId="0" fontId="0" fillId="5" borderId="0" xfId="0" applyFill="1" applyAlignment="1">
      <alignment horizontal="center" vertical="top"/>
    </xf>
    <xf numFmtId="0" fontId="15" fillId="5" borderId="2" xfId="0" applyFont="1" applyFill="1" applyBorder="1" applyAlignment="1" applyProtection="1">
      <alignment horizontal="center" vertical="center"/>
    </xf>
    <xf numFmtId="0" fontId="15" fillId="5" borderId="5" xfId="0" applyFont="1" applyFill="1" applyBorder="1" applyAlignment="1" applyProtection="1">
      <alignment horizontal="center" vertical="center"/>
    </xf>
    <xf numFmtId="0" fontId="15" fillId="5" borderId="4" xfId="0"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15" fillId="5" borderId="21" xfId="0" applyFont="1" applyFill="1" applyBorder="1" applyAlignment="1" applyProtection="1">
      <alignment horizontal="center" vertical="center"/>
    </xf>
    <xf numFmtId="0" fontId="7" fillId="5" borderId="0" xfId="0" applyFont="1" applyFill="1" applyAlignment="1" applyProtection="1">
      <alignment horizontal="center" vertical="center"/>
    </xf>
    <xf numFmtId="0" fontId="8" fillId="5" borderId="0" xfId="0" applyFont="1" applyFill="1" applyAlignment="1">
      <alignment horizontal="center" vertical="center"/>
    </xf>
    <xf numFmtId="0" fontId="8" fillId="5" borderId="0" xfId="0" applyFont="1" applyFill="1" applyBorder="1" applyAlignment="1" applyProtection="1">
      <alignment horizontal="distributed" vertical="top" justifyLastLine="1"/>
      <protection locked="0"/>
    </xf>
    <xf numFmtId="0" fontId="2" fillId="5" borderId="6" xfId="0" applyFont="1" applyFill="1" applyBorder="1" applyAlignment="1" applyProtection="1">
      <alignment horizontal="center" vertical="center" textRotation="255"/>
    </xf>
    <xf numFmtId="0" fontId="0" fillId="5" borderId="9" xfId="0" applyFill="1" applyBorder="1" applyAlignment="1">
      <alignment horizontal="center" vertical="center"/>
    </xf>
    <xf numFmtId="0" fontId="15" fillId="5" borderId="6" xfId="0" applyFont="1" applyFill="1" applyBorder="1" applyAlignment="1" applyProtection="1">
      <alignment horizontal="distributed" vertical="center" justifyLastLine="1"/>
    </xf>
    <xf numFmtId="0" fontId="16" fillId="5" borderId="0" xfId="0" applyFont="1" applyFill="1" applyAlignment="1" applyProtection="1">
      <alignment horizontal="distributed" vertical="center" justifyLastLine="1"/>
    </xf>
    <xf numFmtId="0" fontId="16" fillId="5" borderId="0" xfId="0" applyFont="1" applyFill="1" applyBorder="1" applyAlignment="1" applyProtection="1">
      <alignment horizontal="distributed" vertical="center" justifyLastLine="1"/>
    </xf>
    <xf numFmtId="0" fontId="16" fillId="5" borderId="8" xfId="0" applyFont="1" applyFill="1" applyBorder="1" applyAlignment="1" applyProtection="1">
      <alignment horizontal="distributed" vertical="center" justifyLastLine="1"/>
    </xf>
    <xf numFmtId="49" fontId="19" fillId="5" borderId="13" xfId="0" applyNumberFormat="1" applyFont="1" applyFill="1" applyBorder="1" applyAlignment="1" applyProtection="1">
      <alignment horizontal="center" vertical="center"/>
      <protection locked="0"/>
    </xf>
    <xf numFmtId="0" fontId="16" fillId="5" borderId="8" xfId="0" applyFont="1" applyFill="1" applyBorder="1" applyAlignment="1">
      <alignment horizontal="center" vertical="center"/>
    </xf>
    <xf numFmtId="178" fontId="0" fillId="5" borderId="0" xfId="0" applyNumberFormat="1" applyFill="1" applyAlignment="1">
      <alignment horizontal="right" vertical="center"/>
    </xf>
    <xf numFmtId="0" fontId="2" fillId="5" borderId="0" xfId="0" applyFont="1" applyFill="1" applyAlignment="1" applyProtection="1">
      <alignment horizontal="center" vertical="center"/>
    </xf>
    <xf numFmtId="181" fontId="19" fillId="5" borderId="0" xfId="0" applyNumberFormat="1" applyFont="1" applyFill="1" applyBorder="1" applyAlignment="1" applyProtection="1">
      <alignment horizontal="left" vertical="center"/>
      <protection locked="0"/>
    </xf>
    <xf numFmtId="181" fontId="4" fillId="5" borderId="0" xfId="0" applyNumberFormat="1" applyFont="1" applyFill="1" applyAlignment="1">
      <alignment horizontal="left" vertical="center"/>
    </xf>
    <xf numFmtId="181" fontId="4" fillId="5" borderId="8" xfId="0" applyNumberFormat="1" applyFont="1" applyFill="1" applyBorder="1" applyAlignment="1">
      <alignment horizontal="left" vertical="center"/>
    </xf>
    <xf numFmtId="179" fontId="36" fillId="5" borderId="0" xfId="0" applyNumberFormat="1" applyFont="1" applyFill="1" applyBorder="1" applyAlignment="1" applyProtection="1">
      <alignment horizontal="right" vertical="center"/>
      <protection locked="0"/>
    </xf>
    <xf numFmtId="0" fontId="2" fillId="5" borderId="0" xfId="0" applyFont="1" applyFill="1" applyAlignment="1">
      <alignment horizontal="center" vertical="center"/>
    </xf>
    <xf numFmtId="179" fontId="15" fillId="5" borderId="0" xfId="0" applyNumberFormat="1" applyFont="1" applyFill="1" applyAlignment="1">
      <alignment horizontal="right" vertical="center"/>
    </xf>
    <xf numFmtId="0" fontId="15" fillId="5" borderId="31" xfId="0" applyFont="1" applyFill="1" applyBorder="1" applyAlignment="1" applyProtection="1">
      <alignment horizontal="center" vertical="center"/>
      <protection locked="0"/>
    </xf>
    <xf numFmtId="0" fontId="15" fillId="5" borderId="25" xfId="0" applyFont="1" applyFill="1" applyBorder="1" applyAlignment="1" applyProtection="1">
      <alignment horizontal="center" vertical="center"/>
      <protection locked="0"/>
    </xf>
    <xf numFmtId="0" fontId="0" fillId="5" borderId="24" xfId="0" applyFill="1" applyBorder="1" applyAlignment="1">
      <alignment horizontal="center" vertical="center"/>
    </xf>
    <xf numFmtId="0" fontId="0" fillId="5" borderId="47" xfId="0" applyFill="1" applyBorder="1" applyAlignment="1">
      <alignment horizontal="center" vertical="center"/>
    </xf>
    <xf numFmtId="0" fontId="15" fillId="5" borderId="42" xfId="0" applyFont="1" applyFill="1" applyBorder="1" applyAlignment="1" applyProtection="1">
      <alignment horizontal="center" vertical="center"/>
      <protection locked="0"/>
    </xf>
    <xf numFmtId="0" fontId="0" fillId="5" borderId="43" xfId="0" applyFill="1" applyBorder="1" applyAlignment="1"/>
    <xf numFmtId="0" fontId="0" fillId="5" borderId="42" xfId="0" applyFill="1" applyBorder="1" applyAlignment="1"/>
    <xf numFmtId="0" fontId="0" fillId="5" borderId="44" xfId="0" applyFill="1" applyBorder="1" applyAlignment="1"/>
    <xf numFmtId="0" fontId="0" fillId="5" borderId="45" xfId="0" applyFill="1" applyBorder="1" applyAlignment="1"/>
    <xf numFmtId="0" fontId="0" fillId="5" borderId="46" xfId="0" applyFill="1" applyBorder="1" applyAlignment="1"/>
    <xf numFmtId="0" fontId="15" fillId="5" borderId="48" xfId="0" applyFont="1" applyFill="1" applyBorder="1" applyAlignment="1" applyProtection="1">
      <alignment horizontal="center" vertical="center"/>
      <protection locked="0"/>
    </xf>
    <xf numFmtId="0" fontId="0" fillId="5" borderId="27" xfId="0" applyFill="1" applyBorder="1"/>
    <xf numFmtId="0" fontId="15" fillId="5" borderId="26" xfId="0" applyFont="1" applyFill="1" applyBorder="1" applyAlignment="1" applyProtection="1">
      <alignment horizontal="center" vertical="center"/>
      <protection locked="0"/>
    </xf>
    <xf numFmtId="0" fontId="19" fillId="5" borderId="0" xfId="0" applyFont="1" applyFill="1" applyAlignment="1">
      <alignment horizontal="right" vertical="center"/>
    </xf>
    <xf numFmtId="0" fontId="17" fillId="5" borderId="0" xfId="0" applyFont="1" applyFill="1" applyAlignment="1">
      <alignment horizontal="left" vertical="center"/>
    </xf>
    <xf numFmtId="0" fontId="19" fillId="5" borderId="0" xfId="0" applyFont="1" applyFill="1" applyBorder="1" applyAlignment="1" applyProtection="1">
      <alignment horizontal="left" vertical="center" indent="6"/>
      <protection locked="0"/>
    </xf>
    <xf numFmtId="0" fontId="4" fillId="5" borderId="0" xfId="0" applyFont="1" applyFill="1" applyAlignment="1" applyProtection="1">
      <alignment horizontal="left" vertical="center" indent="6"/>
      <protection locked="0"/>
    </xf>
    <xf numFmtId="0" fontId="4" fillId="5" borderId="8" xfId="0" applyFont="1" applyFill="1" applyBorder="1" applyAlignment="1" applyProtection="1">
      <alignment horizontal="left" vertical="center" indent="6"/>
      <protection locked="0"/>
    </xf>
    <xf numFmtId="0" fontId="17" fillId="5" borderId="8" xfId="0" applyFont="1" applyFill="1" applyBorder="1" applyAlignment="1">
      <alignment horizontal="left" vertical="center"/>
    </xf>
    <xf numFmtId="177" fontId="19" fillId="5" borderId="0" xfId="0" applyNumberFormat="1" applyFont="1" applyFill="1" applyAlignment="1" applyProtection="1">
      <alignment horizontal="center" vertical="center"/>
      <protection locked="0"/>
    </xf>
    <xf numFmtId="0" fontId="19" fillId="5" borderId="0" xfId="0" applyFont="1" applyFill="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15" fillId="5" borderId="0" xfId="0" applyFont="1" applyFill="1" applyAlignment="1">
      <alignment horizontal="distributed" vertical="center" justifyLastLine="1"/>
    </xf>
    <xf numFmtId="0" fontId="31" fillId="5" borderId="0" xfId="0" applyFont="1" applyFill="1" applyAlignment="1">
      <alignment horizontal="left" vertical="center"/>
    </xf>
    <xf numFmtId="178" fontId="19" fillId="5" borderId="0" xfId="0" applyNumberFormat="1"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2" fillId="2" borderId="0" xfId="0" applyFont="1" applyFill="1" applyAlignment="1">
      <alignment horizontal="center" vertical="center"/>
    </xf>
    <xf numFmtId="0" fontId="5" fillId="3" borderId="0" xfId="0" applyFont="1" applyFill="1" applyAlignment="1">
      <alignment horizontal="left" vertical="center"/>
    </xf>
    <xf numFmtId="0" fontId="3" fillId="3" borderId="0" xfId="0" applyFont="1" applyFill="1" applyAlignment="1"/>
    <xf numFmtId="49" fontId="2" fillId="3" borderId="0" xfId="0" applyNumberFormat="1" applyFont="1" applyFill="1" applyAlignment="1">
      <alignment horizontal="distributed" vertical="center"/>
    </xf>
    <xf numFmtId="176" fontId="3" fillId="5" borderId="7" xfId="0" applyNumberFormat="1" applyFont="1" applyFill="1" applyBorder="1" applyAlignment="1" applyProtection="1">
      <alignment horizontal="center" vertical="center"/>
      <protection locked="0"/>
    </xf>
    <xf numFmtId="0" fontId="3" fillId="5" borderId="13" xfId="0" applyFont="1" applyFill="1" applyBorder="1" applyAlignment="1">
      <alignment horizontal="center" vertical="center"/>
    </xf>
    <xf numFmtId="0" fontId="10" fillId="5" borderId="5" xfId="0" applyFont="1" applyFill="1" applyBorder="1" applyAlignment="1" applyProtection="1">
      <alignment horizontal="center" vertical="center"/>
    </xf>
    <xf numFmtId="0" fontId="16" fillId="5" borderId="23" xfId="0" applyFont="1" applyFill="1" applyBorder="1" applyAlignment="1"/>
    <xf numFmtId="0" fontId="16" fillId="5" borderId="21" xfId="0" applyFont="1" applyFill="1" applyBorder="1" applyAlignment="1"/>
    <xf numFmtId="49" fontId="0" fillId="5" borderId="5" xfId="0" applyNumberFormat="1" applyFill="1" applyBorder="1" applyAlignment="1" applyProtection="1">
      <alignment horizontal="right"/>
    </xf>
    <xf numFmtId="0" fontId="15" fillId="5" borderId="9" xfId="0" applyFont="1" applyFill="1" applyBorder="1" applyAlignment="1" applyProtection="1">
      <alignment horizontal="left" vertical="center" indent="1"/>
    </xf>
    <xf numFmtId="0" fontId="16" fillId="5" borderId="23" xfId="0" applyFont="1" applyFill="1" applyBorder="1" applyAlignment="1" applyProtection="1">
      <alignment horizontal="left" vertical="center" indent="1"/>
    </xf>
    <xf numFmtId="0" fontId="16" fillId="5" borderId="21" xfId="0" applyFont="1" applyFill="1" applyBorder="1" applyAlignment="1" applyProtection="1">
      <alignment horizontal="left" vertical="center" indent="1"/>
    </xf>
    <xf numFmtId="0" fontId="15" fillId="5" borderId="7" xfId="0" applyFont="1" applyFill="1" applyBorder="1" applyAlignment="1" applyProtection="1">
      <alignment horizontal="distributed" vertical="center" wrapText="1" justifyLastLine="1"/>
    </xf>
    <xf numFmtId="0" fontId="0" fillId="5" borderId="13" xfId="0" applyFill="1" applyBorder="1" applyAlignment="1">
      <alignment horizontal="distributed" vertical="center" wrapText="1" justifyLastLine="1"/>
    </xf>
    <xf numFmtId="0" fontId="0" fillId="5" borderId="3" xfId="0" applyFill="1" applyBorder="1" applyAlignment="1">
      <alignment horizontal="distributed" vertical="center" wrapText="1" justifyLastLine="1"/>
    </xf>
    <xf numFmtId="0" fontId="9" fillId="5" borderId="2" xfId="0" applyFont="1" applyFill="1" applyBorder="1" applyAlignment="1" applyProtection="1">
      <alignment horizontal="center" vertical="center"/>
    </xf>
    <xf numFmtId="0" fontId="9" fillId="5" borderId="5" xfId="0" applyFont="1" applyFill="1" applyBorder="1" applyAlignment="1" applyProtection="1">
      <alignment horizontal="center" vertical="center"/>
    </xf>
    <xf numFmtId="0" fontId="0" fillId="5" borderId="4" xfId="0" applyFill="1" applyBorder="1" applyAlignment="1" applyProtection="1"/>
    <xf numFmtId="0" fontId="7" fillId="5" borderId="0" xfId="0" applyFont="1" applyFill="1" applyBorder="1" applyAlignment="1" applyProtection="1">
      <alignment horizontal="distributed" vertical="center"/>
    </xf>
    <xf numFmtId="0" fontId="8" fillId="5" borderId="0" xfId="0" applyFont="1" applyFill="1" applyBorder="1" applyAlignment="1">
      <alignment horizontal="distributed" vertical="center"/>
    </xf>
    <xf numFmtId="0" fontId="15" fillId="5" borderId="2" xfId="0" applyFont="1" applyFill="1" applyBorder="1" applyAlignment="1" applyProtection="1">
      <alignment vertical="center"/>
      <protection locked="0"/>
    </xf>
    <xf numFmtId="0" fontId="0" fillId="5" borderId="5" xfId="0" applyFill="1" applyBorder="1" applyAlignment="1">
      <alignment vertical="center"/>
    </xf>
    <xf numFmtId="0" fontId="0" fillId="5" borderId="4" xfId="0" applyFill="1" applyBorder="1" applyAlignment="1">
      <alignment vertical="center"/>
    </xf>
    <xf numFmtId="0" fontId="46" fillId="0" borderId="0" xfId="0" applyFont="1" applyAlignment="1">
      <alignment horizontal="right" vertical="center"/>
    </xf>
    <xf numFmtId="49" fontId="40" fillId="3" borderId="0" xfId="0" applyNumberFormat="1" applyFont="1" applyFill="1" applyAlignment="1">
      <alignment horizontal="left" vertical="center"/>
    </xf>
    <xf numFmtId="0" fontId="43" fillId="3" borderId="0" xfId="1" applyFont="1" applyFill="1" applyAlignment="1" applyProtection="1">
      <alignment horizontal="center" vertical="center" wrapText="1"/>
    </xf>
    <xf numFmtId="0" fontId="15" fillId="5" borderId="5" xfId="0" applyFont="1" applyFill="1" applyBorder="1" applyAlignment="1" applyProtection="1">
      <alignment horizontal="distributed" vertical="center"/>
    </xf>
    <xf numFmtId="0" fontId="16" fillId="5" borderId="5" xfId="0" applyFont="1" applyFill="1" applyBorder="1" applyAlignment="1">
      <alignment horizontal="distributed" vertical="center"/>
    </xf>
    <xf numFmtId="0" fontId="9" fillId="5" borderId="0" xfId="0" applyFont="1" applyFill="1" applyAlignment="1">
      <alignment horizontal="center" vertical="center"/>
    </xf>
    <xf numFmtId="0" fontId="18" fillId="5" borderId="8" xfId="0" applyFont="1" applyFill="1" applyBorder="1" applyAlignment="1">
      <alignment horizontal="center" vertical="center"/>
    </xf>
    <xf numFmtId="0" fontId="18" fillId="5" borderId="0" xfId="0" applyFont="1" applyFill="1" applyBorder="1" applyAlignment="1">
      <alignment horizontal="distributed" vertical="center" justifyLastLine="1"/>
    </xf>
    <xf numFmtId="0" fontId="15" fillId="5" borderId="7" xfId="0" applyFont="1" applyFill="1" applyBorder="1" applyAlignment="1" applyProtection="1">
      <alignment horizontal="distributed" vertical="center" justifyLastLine="1"/>
    </xf>
    <xf numFmtId="0" fontId="15" fillId="5" borderId="13" xfId="0" applyFont="1" applyFill="1" applyBorder="1" applyAlignment="1" applyProtection="1">
      <alignment horizontal="distributed" vertical="center" justifyLastLine="1"/>
    </xf>
    <xf numFmtId="0" fontId="15" fillId="5" borderId="3" xfId="0" applyFont="1" applyFill="1" applyBorder="1" applyAlignment="1" applyProtection="1">
      <alignment horizontal="distributed" vertical="center" justifyLastLine="1"/>
    </xf>
    <xf numFmtId="0" fontId="2" fillId="5" borderId="13" xfId="0" applyFont="1" applyFill="1" applyBorder="1" applyAlignment="1" applyProtection="1">
      <alignment horizontal="distributed" vertical="center"/>
    </xf>
    <xf numFmtId="0" fontId="0" fillId="5" borderId="13" xfId="0" applyFill="1" applyBorder="1" applyAlignment="1">
      <alignment vertical="center"/>
    </xf>
    <xf numFmtId="0" fontId="0" fillId="3" borderId="0" xfId="0" applyFill="1" applyAlignment="1">
      <alignment horizontal="center" vertical="center"/>
    </xf>
    <xf numFmtId="0" fontId="12" fillId="3" borderId="1" xfId="0" applyFont="1" applyFill="1" applyBorder="1" applyAlignment="1">
      <alignment horizontal="center" vertical="center"/>
    </xf>
    <xf numFmtId="0" fontId="0" fillId="0" borderId="1" xfId="0" applyBorder="1" applyAlignment="1"/>
    <xf numFmtId="0" fontId="0" fillId="0" borderId="27" xfId="0" applyBorder="1" applyAlignment="1"/>
    <xf numFmtId="0" fontId="2" fillId="3" borderId="0" xfId="0" applyFont="1" applyFill="1" applyAlignment="1">
      <alignment horizontal="center" vertical="center"/>
    </xf>
    <xf numFmtId="0" fontId="0" fillId="0" borderId="18" xfId="0" applyBorder="1" applyAlignment="1">
      <alignment horizontal="center" vertical="center"/>
    </xf>
    <xf numFmtId="0" fontId="0" fillId="0" borderId="39" xfId="0" applyBorder="1" applyAlignment="1"/>
    <xf numFmtId="0" fontId="0" fillId="0" borderId="0" xfId="0" applyBorder="1" applyAlignment="1"/>
    <xf numFmtId="0" fontId="0" fillId="0" borderId="38" xfId="0" applyBorder="1" applyAlignment="1"/>
    <xf numFmtId="0" fontId="0" fillId="3" borderId="20" xfId="0" applyFill="1" applyBorder="1" applyAlignment="1">
      <alignment horizontal="center" vertical="center"/>
    </xf>
    <xf numFmtId="0" fontId="0" fillId="4" borderId="0" xfId="0" applyFill="1" applyAlignment="1">
      <alignment horizontal="center" vertical="center"/>
    </xf>
    <xf numFmtId="0" fontId="2" fillId="3" borderId="0" xfId="0" applyFont="1" applyFill="1" applyAlignment="1">
      <alignment horizontal="left" vertical="center" wrapText="1"/>
    </xf>
    <xf numFmtId="49" fontId="2" fillId="8" borderId="0" xfId="0" applyNumberFormat="1" applyFont="1" applyFill="1" applyAlignment="1">
      <alignment horizontal="left" vertical="center"/>
    </xf>
    <xf numFmtId="0" fontId="2" fillId="8" borderId="0" xfId="0" applyFont="1" applyFill="1" applyAlignment="1">
      <alignment horizontal="left" vertical="center" wrapText="1"/>
    </xf>
    <xf numFmtId="0" fontId="0" fillId="3" borderId="18" xfId="0" applyFill="1" applyBorder="1" applyAlignment="1">
      <alignment horizontal="center" vertical="center"/>
    </xf>
    <xf numFmtId="0" fontId="12" fillId="3" borderId="19" xfId="0" applyFont="1" applyFill="1" applyBorder="1" applyAlignment="1">
      <alignment horizontal="center" vertical="center"/>
    </xf>
    <xf numFmtId="0" fontId="0" fillId="0" borderId="19" xfId="0" applyBorder="1" applyAlignment="1"/>
    <xf numFmtId="0" fontId="0" fillId="0" borderId="22" xfId="0" applyBorder="1" applyAlignment="1"/>
    <xf numFmtId="0" fontId="12" fillId="3" borderId="40" xfId="0" applyFont="1" applyFill="1" applyBorder="1" applyAlignment="1">
      <alignment horizontal="center" vertical="center"/>
    </xf>
    <xf numFmtId="0" fontId="0" fillId="0" borderId="18" xfId="0" applyBorder="1" applyAlignment="1"/>
    <xf numFmtId="0" fontId="21" fillId="7"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22" fillId="3" borderId="20" xfId="0" applyFont="1" applyFill="1" applyBorder="1" applyAlignment="1">
      <alignment horizontal="distributed" vertical="center" justifyLastLine="1"/>
    </xf>
    <xf numFmtId="0" fontId="23" fillId="0" borderId="0" xfId="0" applyFont="1" applyBorder="1" applyAlignment="1">
      <alignment horizontal="distributed" vertical="center" justifyLastLine="1"/>
    </xf>
    <xf numFmtId="0" fontId="23" fillId="0" borderId="18" xfId="0" applyFont="1" applyBorder="1" applyAlignment="1">
      <alignment horizontal="distributed" vertical="center" justifyLastLine="1"/>
    </xf>
    <xf numFmtId="0" fontId="0" fillId="0" borderId="25" xfId="0" applyBorder="1" applyAlignment="1"/>
    <xf numFmtId="0" fontId="22" fillId="3" borderId="20" xfId="0" applyFont="1" applyFill="1" applyBorder="1" applyAlignment="1">
      <alignment horizontal="distributed" vertical="center"/>
    </xf>
    <xf numFmtId="0" fontId="23" fillId="0" borderId="0" xfId="0" applyFont="1" applyBorder="1" applyAlignment="1"/>
    <xf numFmtId="0" fontId="0" fillId="0" borderId="0" xfId="0" applyAlignment="1"/>
    <xf numFmtId="49" fontId="18" fillId="5" borderId="5" xfId="0" applyNumberFormat="1" applyFont="1" applyFill="1" applyBorder="1" applyAlignment="1" applyProtection="1">
      <alignment horizontal="center" vertical="center"/>
      <protection locked="0"/>
    </xf>
    <xf numFmtId="0" fontId="15" fillId="5" borderId="2" xfId="0"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xf>
    <xf numFmtId="0" fontId="15" fillId="5" borderId="4" xfId="0" applyFont="1" applyFill="1" applyBorder="1" applyAlignment="1" applyProtection="1">
      <alignment horizontal="center" vertical="center" wrapText="1"/>
    </xf>
    <xf numFmtId="0" fontId="15" fillId="5" borderId="6" xfId="0"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xf>
    <xf numFmtId="0" fontId="15" fillId="5" borderId="9" xfId="0" applyFont="1" applyFill="1" applyBorder="1" applyAlignment="1" applyProtection="1">
      <alignment horizontal="center" vertical="center" wrapText="1"/>
    </xf>
    <xf numFmtId="0" fontId="15" fillId="5" borderId="23" xfId="0" applyFont="1" applyFill="1" applyBorder="1" applyAlignment="1" applyProtection="1">
      <alignment horizontal="center" vertical="center" wrapText="1"/>
    </xf>
    <xf numFmtId="0" fontId="15" fillId="5" borderId="21" xfId="0" applyFont="1" applyFill="1" applyBorder="1" applyAlignment="1" applyProtection="1">
      <alignment horizontal="center" vertical="center" wrapText="1"/>
    </xf>
    <xf numFmtId="0" fontId="15" fillId="5" borderId="2" xfId="0" applyFont="1" applyFill="1" applyBorder="1" applyAlignment="1" applyProtection="1">
      <alignment horizontal="left"/>
    </xf>
    <xf numFmtId="0" fontId="16" fillId="5" borderId="5" xfId="0" applyFont="1" applyFill="1" applyBorder="1" applyAlignment="1" applyProtection="1"/>
    <xf numFmtId="0" fontId="16" fillId="5" borderId="4" xfId="0" applyFont="1" applyFill="1" applyBorder="1" applyAlignment="1" applyProtection="1"/>
    <xf numFmtId="0" fontId="15" fillId="5" borderId="6" xfId="0" applyFont="1" applyFill="1" applyBorder="1" applyAlignment="1" applyProtection="1">
      <alignment horizontal="left" vertical="center" indent="1"/>
    </xf>
    <xf numFmtId="0" fontId="16" fillId="5" borderId="0" xfId="0" applyFont="1" applyFill="1" applyAlignment="1">
      <alignment horizontal="left" vertical="center" indent="1"/>
    </xf>
    <xf numFmtId="0" fontId="16" fillId="5" borderId="8" xfId="0" applyFont="1" applyFill="1" applyBorder="1" applyAlignment="1">
      <alignment horizontal="left" vertical="center" indent="1"/>
    </xf>
    <xf numFmtId="0" fontId="15" fillId="5" borderId="6" xfId="0" applyFont="1" applyFill="1" applyBorder="1" applyAlignment="1" applyProtection="1">
      <alignment horizontal="left" vertical="center" indent="1"/>
      <protection locked="0"/>
    </xf>
    <xf numFmtId="0" fontId="16" fillId="5" borderId="0" xfId="0" applyFont="1" applyFill="1" applyAlignment="1" applyProtection="1">
      <alignment horizontal="left" vertical="center" indent="1"/>
      <protection locked="0"/>
    </xf>
    <xf numFmtId="0" fontId="16" fillId="5" borderId="0" xfId="0" applyFont="1" applyFill="1" applyBorder="1" applyAlignment="1">
      <alignment horizontal="left" vertical="center"/>
    </xf>
    <xf numFmtId="0" fontId="7" fillId="5" borderId="0" xfId="0" applyFont="1" applyFill="1" applyBorder="1" applyAlignment="1" applyProtection="1">
      <alignment horizontal="left" vertical="top" wrapText="1"/>
      <protection locked="0"/>
    </xf>
    <xf numFmtId="0" fontId="8" fillId="5" borderId="0" xfId="0" applyFont="1" applyFill="1" applyBorder="1" applyAlignment="1" applyProtection="1">
      <alignment horizontal="left" vertical="top" wrapText="1"/>
      <protection locked="0"/>
    </xf>
    <xf numFmtId="0" fontId="8" fillId="5" borderId="8" xfId="0" applyFont="1" applyFill="1" applyBorder="1" applyAlignment="1" applyProtection="1">
      <alignment horizontal="left" vertical="top" wrapText="1"/>
      <protection locked="0"/>
    </xf>
    <xf numFmtId="49" fontId="8" fillId="5" borderId="0" xfId="0" applyNumberFormat="1" applyFont="1" applyFill="1" applyBorder="1" applyAlignment="1" applyProtection="1">
      <alignment horizontal="center" vertical="center"/>
      <protection locked="0"/>
    </xf>
    <xf numFmtId="49" fontId="7" fillId="5" borderId="0" xfId="0" applyNumberFormat="1"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8" fillId="5" borderId="0" xfId="0" applyNumberFormat="1" applyFont="1" applyFill="1" applyBorder="1" applyAlignment="1" applyProtection="1">
      <alignment horizontal="center" vertical="center"/>
      <protection locked="0"/>
    </xf>
    <xf numFmtId="0" fontId="15" fillId="5" borderId="13" xfId="0" applyFont="1" applyFill="1" applyBorder="1" applyAlignment="1" applyProtection="1">
      <alignment horizontal="center" vertical="center"/>
    </xf>
    <xf numFmtId="0" fontId="16" fillId="5" borderId="13" xfId="0" applyFont="1" applyFill="1" applyBorder="1" applyAlignment="1" applyProtection="1">
      <alignment horizontal="center" vertical="center"/>
    </xf>
    <xf numFmtId="0" fontId="19" fillId="5" borderId="23" xfId="0" applyFont="1" applyFill="1" applyBorder="1" applyAlignment="1" applyProtection="1">
      <alignment horizontal="center" vertical="center"/>
      <protection locked="0"/>
    </xf>
    <xf numFmtId="0" fontId="19" fillId="5" borderId="23" xfId="0" applyFont="1" applyFill="1" applyBorder="1" applyAlignment="1" applyProtection="1">
      <protection locked="0"/>
    </xf>
    <xf numFmtId="0" fontId="16" fillId="5" borderId="3" xfId="0" applyFont="1" applyFill="1" applyBorder="1" applyAlignment="1" applyProtection="1">
      <alignment horizontal="center" vertical="center"/>
    </xf>
    <xf numFmtId="0" fontId="16" fillId="5" borderId="23" xfId="0" applyFont="1" applyFill="1" applyBorder="1" applyAlignment="1" applyProtection="1">
      <alignment horizontal="distributed" vertical="center" justifyLastLine="1"/>
    </xf>
    <xf numFmtId="0" fontId="16" fillId="5" borderId="21" xfId="0" applyFont="1" applyFill="1" applyBorder="1" applyProtection="1"/>
    <xf numFmtId="0" fontId="15" fillId="5" borderId="23" xfId="0" applyFont="1" applyFill="1" applyBorder="1" applyAlignment="1" applyProtection="1">
      <alignment horizontal="distributed" vertical="center" justifyLastLine="1"/>
    </xf>
    <xf numFmtId="0" fontId="16" fillId="5" borderId="23" xfId="0" applyFont="1" applyFill="1" applyBorder="1" applyProtection="1"/>
    <xf numFmtId="0" fontId="45" fillId="8" borderId="28" xfId="0" applyFont="1" applyFill="1" applyBorder="1" applyAlignment="1">
      <alignment horizontal="left" vertical="top" wrapText="1"/>
    </xf>
    <xf numFmtId="0" fontId="45" fillId="8" borderId="24" xfId="0" applyFont="1" applyFill="1" applyBorder="1" applyAlignment="1">
      <alignment horizontal="left" vertical="top" wrapText="1"/>
    </xf>
    <xf numFmtId="0" fontId="45" fillId="8" borderId="47" xfId="0" applyFont="1" applyFill="1" applyBorder="1" applyAlignment="1">
      <alignment horizontal="left" vertical="top" wrapText="1"/>
    </xf>
    <xf numFmtId="49" fontId="2" fillId="3" borderId="0" xfId="0" applyNumberFormat="1" applyFont="1" applyFill="1" applyAlignment="1">
      <alignment vertical="center"/>
    </xf>
    <xf numFmtId="0" fontId="0" fillId="0" borderId="0" xfId="0" applyAlignment="1">
      <alignment horizontal="center"/>
    </xf>
    <xf numFmtId="0" fontId="2" fillId="3" borderId="0" xfId="0" applyFont="1" applyFill="1" applyAlignment="1">
      <alignment horizontal="center" vertical="top"/>
    </xf>
    <xf numFmtId="0" fontId="27" fillId="3" borderId="0" xfId="0" applyFont="1" applyFill="1" applyAlignment="1">
      <alignment horizontal="center"/>
    </xf>
    <xf numFmtId="49" fontId="2" fillId="3" borderId="0" xfId="0" applyNumberFormat="1" applyFont="1" applyFill="1" applyAlignment="1">
      <alignment horizontal="left" vertical="center"/>
    </xf>
    <xf numFmtId="0" fontId="3" fillId="3" borderId="0" xfId="0" applyFont="1" applyFill="1" applyAlignment="1">
      <alignment horizontal="left"/>
    </xf>
    <xf numFmtId="0" fontId="2" fillId="8" borderId="0" xfId="0" applyFont="1" applyFill="1" applyAlignment="1">
      <alignment horizontal="center" vertical="center"/>
    </xf>
    <xf numFmtId="0" fontId="3" fillId="0" borderId="0" xfId="0" applyFont="1" applyAlignment="1">
      <alignment horizontal="center"/>
    </xf>
    <xf numFmtId="176" fontId="3" fillId="5" borderId="2" xfId="0" applyNumberFormat="1" applyFont="1" applyFill="1" applyBorder="1" applyAlignment="1" applyProtection="1">
      <alignment horizontal="center" vertical="center"/>
      <protection locked="0"/>
    </xf>
    <xf numFmtId="0" fontId="3" fillId="5" borderId="5" xfId="0" applyFont="1" applyFill="1" applyBorder="1" applyAlignment="1">
      <alignment horizontal="center" vertical="center"/>
    </xf>
    <xf numFmtId="0" fontId="10" fillId="5" borderId="23" xfId="0" applyFont="1" applyFill="1" applyBorder="1" applyAlignment="1" applyProtection="1">
      <alignment horizontal="center" vertical="center"/>
    </xf>
    <xf numFmtId="0" fontId="6" fillId="5" borderId="0" xfId="0" applyFont="1" applyFill="1" applyAlignment="1" applyProtection="1">
      <alignment horizontal="left" vertical="center"/>
    </xf>
    <xf numFmtId="0" fontId="0" fillId="5" borderId="0" xfId="0" applyFill="1" applyBorder="1" applyAlignment="1"/>
    <xf numFmtId="0" fontId="2" fillId="5" borderId="5" xfId="0" applyFont="1" applyFill="1" applyBorder="1" applyAlignment="1" applyProtection="1">
      <alignment horizontal="distributed" vertical="center"/>
    </xf>
    <xf numFmtId="0" fontId="10" fillId="5" borderId="13"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18" fillId="5" borderId="5"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top"/>
    </xf>
    <xf numFmtId="49" fontId="8" fillId="5" borderId="0" xfId="0" applyNumberFormat="1" applyFont="1" applyFill="1" applyBorder="1" applyAlignment="1" applyProtection="1">
      <alignment horizontal="distributed" vertical="top" justifyLastLine="1"/>
      <protection locked="0"/>
    </xf>
    <xf numFmtId="0" fontId="0" fillId="5" borderId="0" xfId="0" applyFill="1" applyAlignment="1" applyProtection="1">
      <alignment horizontal="distributed" vertical="top" justifyLastLine="1"/>
      <protection locked="0"/>
    </xf>
    <xf numFmtId="0" fontId="7" fillId="5" borderId="0" xfId="0" applyFont="1" applyFill="1" applyBorder="1" applyAlignment="1" applyProtection="1">
      <alignment horizontal="left" vertical="top" wrapText="1"/>
    </xf>
    <xf numFmtId="0" fontId="8" fillId="5" borderId="0" xfId="0" applyFont="1" applyFill="1" applyBorder="1" applyAlignment="1">
      <alignment horizontal="left" vertical="top" wrapText="1"/>
    </xf>
    <xf numFmtId="0" fontId="8" fillId="5" borderId="8" xfId="0" applyFont="1" applyFill="1" applyBorder="1" applyAlignment="1">
      <alignment horizontal="left" vertical="top" wrapText="1"/>
    </xf>
    <xf numFmtId="0" fontId="12" fillId="5" borderId="6" xfId="0" applyFont="1" applyFill="1" applyBorder="1" applyAlignment="1" applyProtection="1">
      <alignment horizontal="center" vertical="center"/>
    </xf>
    <xf numFmtId="0" fontId="0" fillId="5" borderId="0" xfId="0" applyFill="1" applyAlignment="1" applyProtection="1"/>
    <xf numFmtId="0" fontId="14" fillId="5" borderId="0" xfId="0" applyFont="1" applyFill="1" applyAlignment="1" applyProtection="1">
      <alignment horizontal="distributed" vertical="center"/>
    </xf>
    <xf numFmtId="0" fontId="13" fillId="5" borderId="0" xfId="0" applyFont="1" applyFill="1" applyAlignment="1" applyProtection="1">
      <alignment horizontal="center" vertical="center"/>
    </xf>
    <xf numFmtId="0" fontId="0" fillId="5" borderId="8" xfId="0" applyFill="1" applyBorder="1" applyAlignment="1" applyProtection="1"/>
    <xf numFmtId="0" fontId="19" fillId="5" borderId="0"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16" fillId="5" borderId="23" xfId="0" applyFont="1" applyFill="1" applyBorder="1" applyAlignment="1" applyProtection="1"/>
    <xf numFmtId="0" fontId="32" fillId="5" borderId="23" xfId="0" applyFont="1" applyFill="1" applyBorder="1" applyAlignment="1" applyProtection="1">
      <alignment horizontal="center" vertical="top" textRotation="255"/>
    </xf>
    <xf numFmtId="0" fontId="15" fillId="5" borderId="23" xfId="0" applyFont="1" applyFill="1" applyBorder="1" applyAlignment="1" applyProtection="1">
      <alignment horizontal="center" vertical="top" textRotation="255"/>
    </xf>
    <xf numFmtId="0" fontId="16" fillId="5" borderId="23" xfId="0" applyFont="1" applyFill="1" applyBorder="1" applyAlignment="1" applyProtection="1">
      <alignment vertical="top" textRotation="255"/>
    </xf>
    <xf numFmtId="0" fontId="16" fillId="5" borderId="21" xfId="0" applyFont="1" applyFill="1" applyBorder="1" applyAlignment="1" applyProtection="1">
      <alignment vertical="top" textRotation="255"/>
    </xf>
    <xf numFmtId="0" fontId="14" fillId="5" borderId="7" xfId="0" applyFont="1" applyFill="1" applyBorder="1" applyAlignment="1" applyProtection="1">
      <alignment horizontal="left" vertical="center" indent="5"/>
    </xf>
    <xf numFmtId="0" fontId="13" fillId="5" borderId="13" xfId="0" applyFont="1" applyFill="1" applyBorder="1" applyAlignment="1">
      <alignment horizontal="left" vertical="center" indent="5"/>
    </xf>
    <xf numFmtId="0" fontId="13" fillId="5" borderId="3" xfId="0" applyFont="1" applyFill="1" applyBorder="1" applyAlignment="1">
      <alignment horizontal="left" vertical="center" indent="5"/>
    </xf>
    <xf numFmtId="0" fontId="29" fillId="5" borderId="13" xfId="0" applyFont="1" applyFill="1" applyBorder="1" applyAlignment="1" applyProtection="1">
      <alignment horizontal="left" vertical="center"/>
      <protection locked="0"/>
    </xf>
    <xf numFmtId="0" fontId="30" fillId="5" borderId="13" xfId="0" applyFont="1" applyFill="1" applyBorder="1" applyAlignment="1">
      <alignment horizontal="left" vertical="center"/>
    </xf>
    <xf numFmtId="0" fontId="30" fillId="5" borderId="3" xfId="0" applyFont="1" applyFill="1" applyBorder="1" applyAlignment="1">
      <alignment horizontal="left" vertical="center"/>
    </xf>
    <xf numFmtId="0" fontId="7" fillId="5" borderId="23" xfId="0" applyFont="1" applyFill="1" applyBorder="1" applyAlignment="1" applyProtection="1">
      <alignment horizontal="center" vertical="center"/>
    </xf>
    <xf numFmtId="0" fontId="0" fillId="5" borderId="23" xfId="0" applyFill="1" applyBorder="1" applyAlignment="1"/>
    <xf numFmtId="0" fontId="16" fillId="5" borderId="0" xfId="0" applyFont="1" applyFill="1" applyAlignment="1">
      <alignment vertical="center"/>
    </xf>
    <xf numFmtId="0" fontId="16" fillId="5" borderId="8" xfId="0" applyFont="1" applyFill="1" applyBorder="1" applyAlignment="1">
      <alignment vertical="center"/>
    </xf>
    <xf numFmtId="49" fontId="18" fillId="5" borderId="0" xfId="0" applyNumberFormat="1" applyFont="1" applyFill="1" applyBorder="1" applyAlignment="1" applyProtection="1">
      <alignment horizontal="center" vertical="top"/>
      <protection locked="0"/>
    </xf>
    <xf numFmtId="49" fontId="18" fillId="5" borderId="0" xfId="0" applyNumberFormat="1" applyFont="1" applyFill="1" applyAlignment="1" applyProtection="1">
      <alignment horizontal="center" vertical="top"/>
      <protection locked="0"/>
    </xf>
    <xf numFmtId="0" fontId="15" fillId="5" borderId="0" xfId="0" applyFont="1" applyFill="1" applyBorder="1" applyAlignment="1" applyProtection="1">
      <alignment horizontal="center" vertical="top"/>
    </xf>
    <xf numFmtId="0" fontId="0" fillId="5" borderId="8" xfId="0" applyFill="1" applyBorder="1" applyAlignment="1">
      <alignment horizontal="center" vertical="top"/>
    </xf>
    <xf numFmtId="0" fontId="15" fillId="5" borderId="7" xfId="0" applyFont="1" applyFill="1" applyBorder="1" applyAlignment="1" applyProtection="1">
      <alignment horizontal="left" vertical="center" indent="1"/>
    </xf>
    <xf numFmtId="0" fontId="16" fillId="5" borderId="13" xfId="0" applyFont="1" applyFill="1" applyBorder="1" applyAlignment="1">
      <alignment horizontal="left" vertical="center" indent="1"/>
    </xf>
    <xf numFmtId="0" fontId="16" fillId="5" borderId="3" xfId="0" applyFont="1" applyFill="1" applyBorder="1" applyAlignment="1">
      <alignment horizontal="left" vertical="center" indent="1"/>
    </xf>
    <xf numFmtId="49" fontId="15" fillId="5" borderId="0" xfId="0" applyNumberFormat="1" applyFont="1" applyFill="1" applyBorder="1" applyAlignment="1" applyProtection="1">
      <alignment horizontal="center" vertical="top"/>
    </xf>
    <xf numFmtId="49" fontId="15" fillId="5" borderId="0" xfId="0" applyNumberFormat="1" applyFont="1" applyFill="1" applyBorder="1" applyAlignment="1" applyProtection="1">
      <alignment horizontal="center" vertical="center"/>
    </xf>
    <xf numFmtId="0" fontId="6" fillId="5" borderId="23" xfId="0" applyFont="1" applyFill="1" applyBorder="1" applyAlignment="1" applyProtection="1">
      <alignment horizontal="center" vertical="top" wrapText="1"/>
      <protection locked="0"/>
    </xf>
    <xf numFmtId="0" fontId="16" fillId="5" borderId="6" xfId="0" applyFont="1" applyFill="1" applyBorder="1" applyAlignment="1" applyProtection="1"/>
    <xf numFmtId="0" fontId="16" fillId="5" borderId="9" xfId="0" applyFont="1" applyFill="1" applyBorder="1" applyAlignment="1" applyProtection="1"/>
    <xf numFmtId="0" fontId="15" fillId="5" borderId="0" xfId="0" applyFont="1" applyFill="1" applyBorder="1" applyAlignment="1" applyProtection="1">
      <alignment horizontal="distributed" vertical="center"/>
      <protection locked="0"/>
    </xf>
    <xf numFmtId="0" fontId="15" fillId="5" borderId="0" xfId="0" applyFont="1" applyFill="1" applyAlignment="1">
      <alignment horizontal="distributed" vertical="center"/>
    </xf>
    <xf numFmtId="0" fontId="16" fillId="5" borderId="0" xfId="0" applyFont="1" applyFill="1" applyAlignment="1">
      <alignment horizontal="distributed" vertical="center"/>
    </xf>
    <xf numFmtId="49" fontId="18" fillId="5" borderId="0" xfId="0" applyNumberFormat="1" applyFont="1" applyFill="1" applyBorder="1" applyAlignment="1" applyProtection="1">
      <alignment horizontal="center" vertical="center"/>
      <protection locked="0"/>
    </xf>
    <xf numFmtId="0" fontId="6" fillId="5" borderId="23" xfId="0" applyFont="1" applyFill="1" applyBorder="1" applyAlignment="1" applyProtection="1">
      <alignment horizontal="center" vertical="center" wrapText="1"/>
      <protection locked="0"/>
    </xf>
    <xf numFmtId="0" fontId="16" fillId="5" borderId="0" xfId="0" applyFont="1" applyFill="1" applyAlignment="1" applyProtection="1">
      <protection locked="0"/>
    </xf>
    <xf numFmtId="0" fontId="16" fillId="5" borderId="8" xfId="0" applyFont="1" applyFill="1" applyBorder="1" applyAlignment="1" applyProtection="1">
      <protection locked="0"/>
    </xf>
    <xf numFmtId="180" fontId="19" fillId="5" borderId="0" xfId="0" applyNumberFormat="1" applyFont="1" applyFill="1" applyBorder="1" applyAlignment="1" applyProtection="1">
      <alignment horizontal="right" vertical="center"/>
      <protection locked="0"/>
    </xf>
    <xf numFmtId="180" fontId="4" fillId="5" borderId="0" xfId="0" applyNumberFormat="1" applyFont="1" applyFill="1" applyAlignment="1" applyProtection="1">
      <alignment horizontal="right" vertical="center"/>
      <protection locked="0"/>
    </xf>
    <xf numFmtId="0" fontId="15" fillId="5" borderId="0" xfId="0" applyFont="1" applyFill="1" applyBorder="1" applyAlignment="1" applyProtection="1">
      <alignment horizontal="distributed" vertical="top"/>
      <protection locked="0"/>
    </xf>
    <xf numFmtId="0" fontId="15" fillId="5" borderId="0" xfId="0" applyFont="1" applyFill="1" applyAlignment="1">
      <alignment horizontal="distributed" vertical="top"/>
    </xf>
    <xf numFmtId="0" fontId="16" fillId="5" borderId="0" xfId="0" applyFont="1" applyFill="1" applyAlignment="1">
      <alignment horizontal="distributed" vertical="top"/>
    </xf>
    <xf numFmtId="49" fontId="18" fillId="5" borderId="0" xfId="0" applyNumberFormat="1" applyFont="1" applyFill="1" applyAlignment="1" applyProtection="1">
      <alignment horizontal="center" vertical="center"/>
      <protection locked="0"/>
    </xf>
    <xf numFmtId="180" fontId="19" fillId="5" borderId="0" xfId="0" applyNumberFormat="1" applyFont="1" applyFill="1" applyAlignment="1" applyProtection="1">
      <alignment vertical="center"/>
      <protection locked="0"/>
    </xf>
    <xf numFmtId="0" fontId="16" fillId="5" borderId="0" xfId="0" applyFont="1" applyFill="1" applyAlignment="1">
      <alignment horizontal="left" vertical="center"/>
    </xf>
    <xf numFmtId="0" fontId="15" fillId="5" borderId="2" xfId="0" applyFont="1" applyFill="1" applyBorder="1" applyAlignment="1" applyProtection="1">
      <alignment vertical="center"/>
    </xf>
    <xf numFmtId="0" fontId="17" fillId="5" borderId="5" xfId="0" applyFont="1" applyFill="1" applyBorder="1" applyAlignment="1">
      <alignment vertical="center"/>
    </xf>
    <xf numFmtId="0" fontId="17" fillId="5" borderId="4" xfId="0" applyFont="1" applyFill="1" applyBorder="1" applyAlignment="1">
      <alignment vertical="center"/>
    </xf>
    <xf numFmtId="0" fontId="15" fillId="5" borderId="0" xfId="0" applyFont="1" applyFill="1" applyAlignment="1" applyProtection="1">
      <alignment horizontal="left" vertical="center" indent="4"/>
      <protection locked="0"/>
    </xf>
    <xf numFmtId="0" fontId="16" fillId="5" borderId="0" xfId="0" applyFont="1" applyFill="1" applyAlignment="1" applyProtection="1">
      <alignment horizontal="left" vertical="center" indent="4"/>
      <protection locked="0"/>
    </xf>
    <xf numFmtId="0" fontId="16" fillId="5" borderId="8" xfId="0" applyFont="1" applyFill="1" applyBorder="1" applyAlignment="1" applyProtection="1">
      <alignment horizontal="left" vertical="center" indent="4"/>
      <protection locked="0"/>
    </xf>
    <xf numFmtId="0" fontId="15" fillId="5" borderId="0" xfId="0" applyFont="1" applyFill="1" applyAlignment="1" applyProtection="1">
      <alignment horizontal="left" vertical="center"/>
    </xf>
    <xf numFmtId="0" fontId="17" fillId="5" borderId="0" xfId="0" applyFont="1" applyFill="1" applyAlignment="1">
      <alignment vertical="center"/>
    </xf>
    <xf numFmtId="49" fontId="15" fillId="5" borderId="0" xfId="0" applyNumberFormat="1" applyFont="1" applyFill="1" applyBorder="1" applyAlignment="1" applyProtection="1">
      <alignment horizontal="right" vertical="center"/>
      <protection locked="0"/>
    </xf>
    <xf numFmtId="0" fontId="17" fillId="5" borderId="8" xfId="0" applyFont="1" applyFill="1" applyBorder="1" applyAlignment="1">
      <alignment vertical="center"/>
    </xf>
    <xf numFmtId="0" fontId="15" fillId="5" borderId="0" xfId="0" applyFont="1" applyFill="1" applyBorder="1" applyAlignment="1" applyProtection="1">
      <alignment horizontal="left" vertical="center" indent="8"/>
    </xf>
    <xf numFmtId="0" fontId="17" fillId="5" borderId="0" xfId="0" applyFont="1" applyFill="1" applyAlignment="1">
      <alignment horizontal="left" vertical="center" indent="8"/>
    </xf>
    <xf numFmtId="0" fontId="17" fillId="5" borderId="8" xfId="0" applyFont="1" applyFill="1" applyBorder="1" applyAlignment="1">
      <alignment horizontal="left" vertical="center" indent="8"/>
    </xf>
    <xf numFmtId="0" fontId="33" fillId="5" borderId="0" xfId="0"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0" fontId="19" fillId="5" borderId="0" xfId="0" applyFont="1" applyFill="1" applyBorder="1" applyAlignment="1" applyProtection="1">
      <alignment horizontal="left" vertical="center" indent="4"/>
      <protection locked="0"/>
    </xf>
    <xf numFmtId="0" fontId="4" fillId="5" borderId="0" xfId="0" applyFont="1" applyFill="1" applyAlignment="1" applyProtection="1">
      <alignment horizontal="left" vertical="center" indent="4"/>
      <protection locked="0"/>
    </xf>
    <xf numFmtId="0" fontId="4" fillId="5" borderId="8" xfId="0" applyFont="1" applyFill="1" applyBorder="1" applyAlignment="1" applyProtection="1">
      <alignment horizontal="left" vertical="center" indent="4"/>
      <protection locked="0"/>
    </xf>
    <xf numFmtId="0" fontId="15" fillId="5" borderId="0" xfId="0" applyFont="1" applyFill="1" applyBorder="1" applyAlignment="1" applyProtection="1">
      <alignment horizontal="left" vertical="center" indent="4"/>
      <protection locked="0"/>
    </xf>
    <xf numFmtId="0" fontId="17" fillId="5" borderId="0" xfId="0" applyFont="1" applyFill="1" applyAlignment="1" applyProtection="1">
      <alignment horizontal="left" vertical="center" indent="4"/>
      <protection locked="0"/>
    </xf>
    <xf numFmtId="0" fontId="17" fillId="5" borderId="8" xfId="0" applyFont="1" applyFill="1" applyBorder="1" applyAlignment="1" applyProtection="1">
      <alignment horizontal="left" vertical="center" indent="4"/>
      <protection locked="0"/>
    </xf>
    <xf numFmtId="0" fontId="15" fillId="5" borderId="0" xfId="0" applyFont="1" applyFill="1" applyAlignment="1" applyProtection="1">
      <alignment vertical="center"/>
      <protection locked="0"/>
    </xf>
    <xf numFmtId="178" fontId="38" fillId="5" borderId="0" xfId="0" applyNumberFormat="1" applyFont="1" applyFill="1" applyAlignment="1" applyProtection="1">
      <alignment horizontal="right" vertical="center"/>
      <protection locked="0"/>
    </xf>
    <xf numFmtId="0" fontId="39" fillId="5" borderId="0" xfId="0" applyFont="1" applyFill="1" applyAlignment="1" applyProtection="1">
      <alignment horizontal="right" vertical="center"/>
      <protection locked="0"/>
    </xf>
    <xf numFmtId="178" fontId="19" fillId="5" borderId="0" xfId="0" applyNumberFormat="1" applyFont="1" applyFill="1" applyAlignment="1" applyProtection="1">
      <alignment horizontal="right" vertical="center"/>
      <protection locked="0"/>
    </xf>
    <xf numFmtId="0" fontId="0" fillId="0" borderId="0" xfId="0" applyAlignment="1">
      <alignment vertical="center"/>
    </xf>
    <xf numFmtId="0" fontId="15" fillId="5" borderId="33" xfId="0"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1" fillId="0" borderId="19"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18" xfId="0" applyFont="1" applyBorder="1" applyAlignment="1">
      <alignment horizontal="center" vertical="center" textRotation="255"/>
    </xf>
    <xf numFmtId="0" fontId="11" fillId="0" borderId="38" xfId="0" applyFont="1" applyBorder="1" applyAlignment="1">
      <alignment horizontal="center" vertical="center" textRotation="255"/>
    </xf>
    <xf numFmtId="0" fontId="11" fillId="0" borderId="1" xfId="0" applyFont="1" applyBorder="1" applyAlignment="1">
      <alignment horizontal="center" vertical="center" textRotation="255"/>
    </xf>
    <xf numFmtId="0" fontId="11" fillId="0" borderId="27" xfId="0" applyFont="1" applyBorder="1" applyAlignment="1">
      <alignment horizontal="center" vertical="center" textRotation="255"/>
    </xf>
    <xf numFmtId="0" fontId="19" fillId="6" borderId="19" xfId="0" applyFont="1" applyFill="1" applyBorder="1" applyAlignment="1">
      <alignment horizontal="center" vertical="center"/>
    </xf>
    <xf numFmtId="0" fontId="19" fillId="0" borderId="19" xfId="0" applyFont="1" applyBorder="1" applyAlignment="1">
      <alignment horizontal="center" vertical="center"/>
    </xf>
    <xf numFmtId="0" fontId="19" fillId="0" borderId="22"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38" xfId="0" applyFont="1" applyBorder="1" applyAlignment="1">
      <alignment horizontal="center" vertical="center"/>
    </xf>
    <xf numFmtId="0" fontId="19" fillId="0" borderId="1" xfId="0" applyFont="1" applyBorder="1" applyAlignment="1">
      <alignment horizontal="center" vertical="center"/>
    </xf>
    <xf numFmtId="0" fontId="19" fillId="0" borderId="27" xfId="0" applyFont="1" applyBorder="1" applyAlignment="1">
      <alignment horizontal="center" vertical="center"/>
    </xf>
    <xf numFmtId="0" fontId="16" fillId="5" borderId="25"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16" fillId="0" borderId="22" xfId="0" applyFont="1" applyBorder="1" applyAlignment="1">
      <alignment horizontal="center" vertical="center"/>
    </xf>
    <xf numFmtId="0" fontId="16" fillId="0" borderId="38" xfId="0" applyFont="1" applyBorder="1" applyAlignment="1">
      <alignment horizontal="center" vertical="center"/>
    </xf>
    <xf numFmtId="0" fontId="16" fillId="0" borderId="1" xfId="0" applyFont="1" applyBorder="1" applyAlignment="1">
      <alignment horizontal="center" vertical="center"/>
    </xf>
    <xf numFmtId="0" fontId="16" fillId="0" borderId="27" xfId="0" applyFont="1" applyBorder="1" applyAlignment="1">
      <alignment horizontal="center" vertical="center"/>
    </xf>
    <xf numFmtId="0" fontId="15" fillId="5" borderId="22" xfId="0" applyFont="1" applyFill="1" applyBorder="1" applyAlignment="1" applyProtection="1">
      <alignment horizontal="center" vertical="center"/>
      <protection locked="0"/>
    </xf>
    <xf numFmtId="0" fontId="19" fillId="5" borderId="20" xfId="0" applyFont="1" applyFill="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16" fillId="5" borderId="12" xfId="0" applyFont="1" applyFill="1" applyBorder="1" applyAlignment="1" applyProtection="1">
      <alignment horizontal="center" vertical="center"/>
    </xf>
    <xf numFmtId="0" fontId="37" fillId="0" borderId="13" xfId="0" applyFont="1" applyBorder="1" applyAlignment="1">
      <alignment horizontal="center" vertical="center"/>
    </xf>
    <xf numFmtId="0" fontId="37" fillId="0" borderId="30" xfId="0" applyFont="1" applyBorder="1" applyAlignment="1">
      <alignment horizontal="center" vertical="center"/>
    </xf>
    <xf numFmtId="0" fontId="16" fillId="5" borderId="12" xfId="0" applyFont="1" applyFill="1" applyBorder="1" applyAlignment="1" applyProtection="1">
      <alignment horizontal="center" vertical="center"/>
      <protection locked="0"/>
    </xf>
    <xf numFmtId="0" fontId="7" fillId="3" borderId="0" xfId="0" applyFont="1" applyFill="1" applyAlignment="1">
      <alignment horizontal="distributed" vertical="center" justifyLastLine="1"/>
    </xf>
    <xf numFmtId="0" fontId="7" fillId="3" borderId="0" xfId="0" applyFont="1" applyFill="1" applyAlignment="1">
      <alignment horizontal="center" vertical="center"/>
    </xf>
    <xf numFmtId="186" fontId="15" fillId="3" borderId="13" xfId="0" applyNumberFormat="1" applyFont="1" applyFill="1" applyBorder="1" applyAlignment="1">
      <alignment horizontal="center" vertical="center"/>
    </xf>
    <xf numFmtId="186" fontId="15" fillId="3" borderId="30" xfId="0" applyNumberFormat="1" applyFont="1" applyFill="1" applyBorder="1" applyAlignment="1">
      <alignment horizontal="center" vertical="center"/>
    </xf>
    <xf numFmtId="49" fontId="15" fillId="3" borderId="73" xfId="0" applyNumberFormat="1" applyFont="1" applyFill="1" applyBorder="1" applyAlignment="1">
      <alignment horizontal="right" vertical="center"/>
    </xf>
    <xf numFmtId="0" fontId="17" fillId="3" borderId="74" xfId="0" applyFont="1" applyFill="1" applyBorder="1" applyAlignment="1">
      <alignment horizontal="right" vertical="center"/>
    </xf>
    <xf numFmtId="0" fontId="7" fillId="3" borderId="74" xfId="0" applyFont="1" applyFill="1" applyBorder="1" applyAlignment="1">
      <alignment horizontal="left" vertical="center"/>
    </xf>
    <xf numFmtId="0" fontId="17" fillId="3" borderId="74" xfId="0" applyFont="1" applyFill="1" applyBorder="1" applyAlignment="1">
      <alignment horizontal="left" vertical="center"/>
    </xf>
    <xf numFmtId="0" fontId="17" fillId="3" borderId="75" xfId="0" applyFont="1" applyFill="1" applyBorder="1" applyAlignment="1">
      <alignment horizontal="left" vertical="center"/>
    </xf>
    <xf numFmtId="185" fontId="15" fillId="3" borderId="73" xfId="2" applyNumberFormat="1" applyFont="1" applyFill="1" applyBorder="1" applyAlignment="1" applyProtection="1">
      <alignment horizontal="center" vertical="center"/>
      <protection locked="0"/>
    </xf>
    <xf numFmtId="185" fontId="15" fillId="3" borderId="74" xfId="2" applyNumberFormat="1" applyFont="1" applyFill="1" applyBorder="1" applyAlignment="1" applyProtection="1">
      <alignment horizontal="center" vertical="center"/>
      <protection locked="0"/>
    </xf>
    <xf numFmtId="185" fontId="15" fillId="3" borderId="75" xfId="2" applyNumberFormat="1" applyFont="1" applyFill="1" applyBorder="1" applyAlignment="1" applyProtection="1">
      <alignment horizontal="center" vertical="center"/>
      <protection locked="0"/>
    </xf>
    <xf numFmtId="186" fontId="15" fillId="3" borderId="73" xfId="0" applyNumberFormat="1" applyFont="1" applyFill="1" applyBorder="1" applyAlignment="1">
      <alignment horizontal="center" vertical="center"/>
    </xf>
    <xf numFmtId="186" fontId="15" fillId="3" borderId="74" xfId="0" applyNumberFormat="1" applyFont="1" applyFill="1" applyBorder="1" applyAlignment="1">
      <alignment horizontal="center" vertical="center"/>
    </xf>
    <xf numFmtId="186" fontId="15" fillId="3" borderId="75" xfId="0" applyNumberFormat="1" applyFont="1" applyFill="1" applyBorder="1" applyAlignment="1">
      <alignment horizontal="center" vertical="center"/>
    </xf>
    <xf numFmtId="49" fontId="15" fillId="3" borderId="12" xfId="0" applyNumberFormat="1" applyFont="1" applyFill="1" applyBorder="1" applyAlignment="1">
      <alignment horizontal="right" vertical="center"/>
    </xf>
    <xf numFmtId="0" fontId="17" fillId="3" borderId="13" xfId="0" applyFont="1" applyFill="1" applyBorder="1" applyAlignment="1">
      <alignment horizontal="right" vertical="center"/>
    </xf>
    <xf numFmtId="0" fontId="7" fillId="3" borderId="13"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30" xfId="0" applyFont="1" applyFill="1" applyBorder="1" applyAlignment="1">
      <alignment horizontal="left" vertical="center"/>
    </xf>
    <xf numFmtId="185" fontId="15" fillId="3" borderId="12" xfId="2" applyNumberFormat="1" applyFont="1" applyFill="1" applyBorder="1" applyAlignment="1" applyProtection="1">
      <alignment horizontal="center" vertical="center"/>
      <protection locked="0"/>
    </xf>
    <xf numFmtId="185" fontId="15" fillId="3" borderId="13" xfId="2" applyNumberFormat="1" applyFont="1" applyFill="1" applyBorder="1" applyAlignment="1" applyProtection="1">
      <alignment horizontal="center" vertical="center"/>
      <protection locked="0"/>
    </xf>
    <xf numFmtId="185" fontId="15" fillId="3" borderId="30" xfId="2" applyNumberFormat="1" applyFont="1" applyFill="1" applyBorder="1" applyAlignment="1" applyProtection="1">
      <alignment horizontal="center" vertical="center"/>
      <protection locked="0"/>
    </xf>
    <xf numFmtId="186" fontId="15" fillId="3" borderId="12" xfId="0" applyNumberFormat="1" applyFont="1" applyFill="1" applyBorder="1" applyAlignment="1">
      <alignment horizontal="center" vertical="center"/>
    </xf>
    <xf numFmtId="186" fontId="15" fillId="8" borderId="12" xfId="0" applyNumberFormat="1" applyFont="1" applyFill="1" applyBorder="1" applyAlignment="1">
      <alignment horizontal="center" vertical="center"/>
    </xf>
    <xf numFmtId="186" fontId="15" fillId="8" borderId="13" xfId="0" applyNumberFormat="1" applyFont="1" applyFill="1" applyBorder="1" applyAlignment="1">
      <alignment horizontal="center" vertical="center"/>
    </xf>
    <xf numFmtId="186" fontId="15" fillId="8" borderId="30" xfId="0" applyNumberFormat="1" applyFont="1" applyFill="1" applyBorder="1" applyAlignment="1">
      <alignment horizontal="center" vertical="center"/>
    </xf>
    <xf numFmtId="49" fontId="7" fillId="3" borderId="0" xfId="0" applyNumberFormat="1" applyFont="1" applyFill="1" applyBorder="1" applyAlignment="1">
      <alignment horizontal="center" vertical="center"/>
    </xf>
    <xf numFmtId="49" fontId="7" fillId="3" borderId="19" xfId="0" applyNumberFormat="1" applyFont="1" applyFill="1" applyBorder="1" applyAlignment="1">
      <alignment horizontal="center" vertical="center"/>
    </xf>
    <xf numFmtId="49" fontId="15" fillId="3" borderId="69" xfId="0" applyNumberFormat="1" applyFont="1" applyFill="1" applyBorder="1" applyAlignment="1">
      <alignment horizontal="right" vertical="center"/>
    </xf>
    <xf numFmtId="0" fontId="17" fillId="3" borderId="70" xfId="0" applyFont="1" applyFill="1" applyBorder="1" applyAlignment="1">
      <alignment horizontal="right" vertical="center"/>
    </xf>
    <xf numFmtId="0" fontId="7" fillId="3" borderId="70" xfId="0" applyFont="1" applyFill="1" applyBorder="1" applyAlignment="1">
      <alignment horizontal="left" vertical="center"/>
    </xf>
    <xf numFmtId="0" fontId="17" fillId="3" borderId="70" xfId="0" applyFont="1" applyFill="1" applyBorder="1" applyAlignment="1">
      <alignment horizontal="left" vertical="center"/>
    </xf>
    <xf numFmtId="0" fontId="17" fillId="3" borderId="71" xfId="0" applyFont="1" applyFill="1" applyBorder="1" applyAlignment="1">
      <alignment horizontal="left" vertical="center"/>
    </xf>
    <xf numFmtId="185" fontId="15" fillId="3" borderId="61" xfId="2" applyNumberFormat="1" applyFont="1" applyFill="1" applyBorder="1" applyAlignment="1" applyProtection="1">
      <alignment horizontal="center" vertical="center"/>
      <protection locked="0"/>
    </xf>
    <xf numFmtId="185" fontId="15" fillId="3" borderId="62" xfId="2" applyNumberFormat="1" applyFont="1" applyFill="1" applyBorder="1" applyAlignment="1" applyProtection="1">
      <alignment horizontal="center" vertical="center"/>
      <protection locked="0"/>
    </xf>
    <xf numFmtId="185" fontId="15" fillId="3" borderId="72" xfId="2" applyNumberFormat="1" applyFont="1" applyFill="1" applyBorder="1" applyAlignment="1" applyProtection="1">
      <alignment horizontal="center" vertical="center"/>
      <protection locked="0"/>
    </xf>
    <xf numFmtId="186" fontId="15" fillId="3" borderId="69" xfId="0" applyNumberFormat="1" applyFont="1" applyFill="1" applyBorder="1" applyAlignment="1">
      <alignment horizontal="center" vertical="center"/>
    </xf>
    <xf numFmtId="186" fontId="15" fillId="3" borderId="70" xfId="0" applyNumberFormat="1" applyFont="1" applyFill="1" applyBorder="1" applyAlignment="1">
      <alignment horizontal="center" vertical="center"/>
    </xf>
    <xf numFmtId="186" fontId="15" fillId="3" borderId="71" xfId="0" applyNumberFormat="1" applyFont="1" applyFill="1" applyBorder="1" applyAlignment="1">
      <alignment horizontal="center" vertical="center"/>
    </xf>
    <xf numFmtId="0" fontId="20" fillId="3" borderId="0" xfId="0" applyFont="1" applyFill="1" applyAlignment="1">
      <alignment horizontal="left" vertical="center"/>
    </xf>
    <xf numFmtId="0" fontId="7" fillId="3" borderId="25"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51" xfId="0" applyFont="1" applyFill="1" applyBorder="1" applyAlignment="1">
      <alignment horizontal="center" vertical="center" wrapText="1"/>
    </xf>
    <xf numFmtId="0" fontId="17" fillId="3" borderId="52" xfId="0" applyFont="1" applyFill="1" applyBorder="1" applyAlignment="1">
      <alignment horizontal="center" vertical="center" wrapText="1"/>
    </xf>
    <xf numFmtId="0" fontId="17" fillId="3" borderId="55" xfId="0" applyFont="1" applyFill="1" applyBorder="1" applyAlignment="1">
      <alignment horizontal="center" vertical="center" wrapText="1"/>
    </xf>
    <xf numFmtId="0" fontId="7" fillId="3" borderId="25" xfId="0" applyFont="1" applyFill="1" applyBorder="1" applyAlignment="1">
      <alignment horizontal="center" vertical="center"/>
    </xf>
    <xf numFmtId="0" fontId="17" fillId="3" borderId="19" xfId="0" applyFont="1" applyFill="1" applyBorder="1" applyAlignment="1">
      <alignment horizontal="center" vertical="center"/>
    </xf>
    <xf numFmtId="0" fontId="17" fillId="3" borderId="22"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38"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0"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18" xfId="0" applyFont="1" applyFill="1" applyBorder="1" applyAlignment="1">
      <alignment horizontal="center" vertical="center"/>
    </xf>
    <xf numFmtId="184" fontId="15" fillId="3" borderId="25" xfId="0" applyNumberFormat="1" applyFont="1" applyFill="1" applyBorder="1" applyAlignment="1">
      <alignment horizontal="center" vertical="center"/>
    </xf>
    <xf numFmtId="184" fontId="15" fillId="3" borderId="19" xfId="0" applyNumberFormat="1" applyFont="1" applyFill="1" applyBorder="1" applyAlignment="1">
      <alignment horizontal="center" vertical="center"/>
    </xf>
    <xf numFmtId="184" fontId="15" fillId="3" borderId="22" xfId="0" applyNumberFormat="1" applyFont="1" applyFill="1" applyBorder="1" applyAlignment="1">
      <alignment horizontal="center" vertical="center"/>
    </xf>
    <xf numFmtId="184" fontId="15" fillId="3" borderId="28" xfId="0" applyNumberFormat="1" applyFont="1" applyFill="1" applyBorder="1" applyAlignment="1">
      <alignment horizontal="center" vertical="center"/>
    </xf>
    <xf numFmtId="184" fontId="15" fillId="3" borderId="24" xfId="0" applyNumberFormat="1" applyFont="1" applyFill="1" applyBorder="1" applyAlignment="1">
      <alignment horizontal="center" vertical="center"/>
    </xf>
    <xf numFmtId="184" fontId="15" fillId="3" borderId="47" xfId="0" applyNumberFormat="1" applyFont="1" applyFill="1" applyBorder="1" applyAlignment="1">
      <alignment horizontal="center" vertical="center"/>
    </xf>
    <xf numFmtId="184" fontId="15" fillId="8" borderId="25" xfId="0" applyNumberFormat="1" applyFont="1" applyFill="1" applyBorder="1" applyAlignment="1">
      <alignment horizontal="center" vertical="center"/>
    </xf>
    <xf numFmtId="184" fontId="15" fillId="8" borderId="19" xfId="0" applyNumberFormat="1" applyFont="1" applyFill="1" applyBorder="1" applyAlignment="1">
      <alignment horizontal="center" vertical="center"/>
    </xf>
    <xf numFmtId="184" fontId="15" fillId="8" borderId="22" xfId="0" applyNumberFormat="1" applyFont="1" applyFill="1" applyBorder="1" applyAlignment="1">
      <alignment horizontal="center" vertical="center"/>
    </xf>
    <xf numFmtId="0" fontId="17" fillId="3" borderId="51" xfId="0" applyFont="1" applyFill="1" applyBorder="1" applyAlignment="1">
      <alignment horizontal="center" vertical="center"/>
    </xf>
    <xf numFmtId="0" fontId="17" fillId="3" borderId="52" xfId="0" applyFont="1" applyFill="1" applyBorder="1" applyAlignment="1">
      <alignment horizontal="center" vertical="center"/>
    </xf>
    <xf numFmtId="0" fontId="17" fillId="3" borderId="55" xfId="0" applyFont="1" applyFill="1" applyBorder="1" applyAlignment="1">
      <alignment horizontal="center" vertical="center"/>
    </xf>
    <xf numFmtId="0" fontId="10" fillId="3" borderId="20" xfId="0" applyFont="1" applyFill="1" applyBorder="1" applyAlignment="1">
      <alignment horizontal="distributed" vertical="center"/>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182" fontId="15" fillId="3" borderId="6" xfId="0" applyNumberFormat="1" applyFont="1" applyFill="1" applyBorder="1" applyAlignment="1" applyProtection="1">
      <alignment horizontal="right" vertical="center"/>
      <protection locked="0"/>
    </xf>
    <xf numFmtId="0" fontId="16" fillId="0" borderId="0" xfId="0" applyFont="1" applyAlignment="1" applyProtection="1">
      <alignment horizontal="right" vertical="center"/>
      <protection locked="0"/>
    </xf>
    <xf numFmtId="0" fontId="16" fillId="0" borderId="18" xfId="0" applyFont="1" applyBorder="1" applyAlignment="1" applyProtection="1">
      <alignment horizontal="right" vertical="center"/>
      <protection locked="0"/>
    </xf>
    <xf numFmtId="183" fontId="15" fillId="3" borderId="38" xfId="0" applyNumberFormat="1" applyFont="1" applyFill="1" applyBorder="1" applyAlignment="1" applyProtection="1">
      <alignment horizontal="right" vertical="center"/>
      <protection locked="0"/>
    </xf>
    <xf numFmtId="183" fontId="16" fillId="0" borderId="1" xfId="0" applyNumberFormat="1" applyFont="1" applyBorder="1" applyAlignment="1" applyProtection="1">
      <alignment horizontal="right" vertical="center"/>
      <protection locked="0"/>
    </xf>
    <xf numFmtId="183" fontId="0" fillId="0" borderId="1" xfId="0" applyNumberFormat="1" applyBorder="1" applyAlignment="1">
      <alignment horizontal="right" vertical="center"/>
    </xf>
    <xf numFmtId="183" fontId="0" fillId="0" borderId="41" xfId="0" applyNumberFormat="1" applyBorder="1" applyAlignment="1">
      <alignment horizontal="right" vertical="center"/>
    </xf>
    <xf numFmtId="176" fontId="15" fillId="3" borderId="48" xfId="0" applyNumberFormat="1" applyFont="1" applyFill="1" applyBorder="1" applyAlignment="1" applyProtection="1">
      <alignment horizontal="right" vertical="center"/>
      <protection locked="0"/>
    </xf>
    <xf numFmtId="0" fontId="16" fillId="0" borderId="1" xfId="0" applyFont="1" applyBorder="1" applyAlignment="1" applyProtection="1">
      <alignment horizontal="right" vertical="center"/>
      <protection locked="0"/>
    </xf>
    <xf numFmtId="0" fontId="16" fillId="0" borderId="27" xfId="0" applyFont="1" applyBorder="1" applyAlignment="1" applyProtection="1">
      <alignment horizontal="right" vertical="center"/>
      <protection locked="0"/>
    </xf>
    <xf numFmtId="0" fontId="7" fillId="3" borderId="18" xfId="0" applyFont="1" applyFill="1" applyBorder="1" applyAlignment="1">
      <alignment horizontal="center" vertical="center"/>
    </xf>
    <xf numFmtId="183" fontId="15" fillId="3" borderId="1" xfId="0" applyNumberFormat="1" applyFont="1" applyFill="1" applyBorder="1" applyAlignment="1" applyProtection="1">
      <alignment horizontal="right" vertical="center"/>
      <protection locked="0"/>
    </xf>
    <xf numFmtId="182" fontId="15" fillId="3" borderId="48" xfId="0" applyNumberFormat="1" applyFont="1" applyFill="1" applyBorder="1" applyAlignment="1" applyProtection="1">
      <alignment horizontal="right" vertical="center"/>
      <protection locked="0"/>
    </xf>
    <xf numFmtId="183" fontId="15" fillId="3" borderId="20" xfId="0" applyNumberFormat="1" applyFont="1" applyFill="1" applyBorder="1" applyAlignment="1" applyProtection="1">
      <alignment horizontal="right" vertical="center"/>
      <protection locked="0"/>
    </xf>
    <xf numFmtId="183" fontId="15" fillId="3" borderId="0" xfId="0" applyNumberFormat="1" applyFont="1" applyFill="1" applyBorder="1" applyAlignment="1" applyProtection="1">
      <alignment horizontal="right" vertical="center"/>
      <protection locked="0"/>
    </xf>
    <xf numFmtId="183" fontId="0" fillId="0" borderId="0" xfId="0" applyNumberFormat="1" applyBorder="1" applyAlignment="1">
      <alignment horizontal="right" vertical="center"/>
    </xf>
    <xf numFmtId="183" fontId="0" fillId="0" borderId="8" xfId="0" applyNumberFormat="1" applyBorder="1" applyAlignment="1">
      <alignment horizontal="right" vertical="center"/>
    </xf>
    <xf numFmtId="183" fontId="16" fillId="0" borderId="0" xfId="0" applyNumberFormat="1" applyFont="1" applyAlignment="1" applyProtection="1">
      <alignment horizontal="right" vertical="center"/>
      <protection locked="0"/>
    </xf>
    <xf numFmtId="183" fontId="0" fillId="0" borderId="0" xfId="0" applyNumberFormat="1" applyAlignment="1">
      <alignment horizontal="right" vertical="center"/>
    </xf>
    <xf numFmtId="176" fontId="15" fillId="3" borderId="6" xfId="0" applyNumberFormat="1" applyFont="1" applyFill="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183" fontId="15" fillId="3" borderId="64" xfId="0" applyNumberFormat="1" applyFont="1" applyFill="1" applyBorder="1" applyAlignment="1" applyProtection="1">
      <alignment horizontal="right" vertical="center"/>
      <protection locked="0"/>
    </xf>
    <xf numFmtId="183" fontId="16" fillId="0" borderId="65" xfId="0" applyNumberFormat="1" applyFont="1" applyBorder="1" applyAlignment="1" applyProtection="1">
      <alignment horizontal="right" vertical="center"/>
      <protection locked="0"/>
    </xf>
    <xf numFmtId="183" fontId="0" fillId="0" borderId="65" xfId="0" applyNumberFormat="1" applyBorder="1" applyAlignment="1">
      <alignment horizontal="right" vertical="center"/>
    </xf>
    <xf numFmtId="183" fontId="0" fillId="0" borderId="66" xfId="0" applyNumberFormat="1" applyBorder="1" applyAlignment="1">
      <alignment horizontal="right" vertical="center"/>
    </xf>
    <xf numFmtId="176" fontId="15" fillId="3" borderId="67" xfId="0" applyNumberFormat="1" applyFont="1" applyFill="1" applyBorder="1" applyAlignment="1" applyProtection="1">
      <alignment horizontal="right" vertical="center"/>
      <protection locked="0"/>
    </xf>
    <xf numFmtId="0" fontId="16" fillId="0" borderId="65" xfId="0" applyFont="1" applyBorder="1" applyAlignment="1" applyProtection="1">
      <alignment horizontal="right" vertical="center"/>
      <protection locked="0"/>
    </xf>
    <xf numFmtId="0" fontId="16" fillId="0" borderId="68" xfId="0" applyFont="1" applyBorder="1" applyAlignment="1" applyProtection="1">
      <alignment horizontal="right" vertical="center"/>
      <protection locked="0"/>
    </xf>
    <xf numFmtId="183" fontId="15" fillId="3" borderId="65" xfId="0" applyNumberFormat="1" applyFont="1" applyFill="1" applyBorder="1" applyAlignment="1" applyProtection="1">
      <alignment horizontal="right" vertical="center"/>
      <protection locked="0"/>
    </xf>
    <xf numFmtId="182" fontId="15" fillId="3" borderId="67" xfId="0" applyNumberFormat="1" applyFont="1" applyFill="1" applyBorder="1" applyAlignment="1" applyProtection="1">
      <alignment horizontal="right" vertical="center"/>
      <protection locked="0"/>
    </xf>
    <xf numFmtId="0" fontId="2" fillId="3" borderId="51" xfId="0" applyFont="1" applyFill="1" applyBorder="1" applyAlignment="1">
      <alignment horizontal="distributed" vertical="top"/>
    </xf>
    <xf numFmtId="0" fontId="2" fillId="3" borderId="52" xfId="0" applyFont="1" applyFill="1" applyBorder="1" applyAlignment="1">
      <alignment horizontal="distributed" vertical="top"/>
    </xf>
    <xf numFmtId="0" fontId="2" fillId="3" borderId="53" xfId="0" applyFont="1" applyFill="1" applyBorder="1" applyAlignment="1">
      <alignment horizontal="distributed" vertical="top"/>
    </xf>
    <xf numFmtId="0" fontId="2" fillId="3" borderId="54" xfId="0" applyFont="1" applyFill="1" applyBorder="1" applyAlignment="1">
      <alignment horizontal="center" vertical="top"/>
    </xf>
    <xf numFmtId="0" fontId="3" fillId="0" borderId="52" xfId="0" applyFont="1" applyBorder="1" applyAlignment="1">
      <alignment horizontal="center" vertical="top"/>
    </xf>
    <xf numFmtId="0" fontId="3" fillId="0" borderId="55" xfId="0" applyFont="1" applyBorder="1" applyAlignment="1">
      <alignment horizontal="center" vertical="top"/>
    </xf>
    <xf numFmtId="0" fontId="2" fillId="3" borderId="51" xfId="0" applyFont="1" applyFill="1" applyBorder="1" applyAlignment="1">
      <alignment horizontal="distributed" vertical="top" justifyLastLine="1"/>
    </xf>
    <xf numFmtId="0" fontId="3" fillId="0" borderId="52" xfId="0" applyFont="1" applyBorder="1" applyAlignment="1">
      <alignment horizontal="distributed" vertical="top" justifyLastLine="1"/>
    </xf>
    <xf numFmtId="0" fontId="3" fillId="0" borderId="53" xfId="0" applyFont="1" applyBorder="1" applyAlignment="1">
      <alignment horizontal="distributed" vertical="top" justifyLastLine="1"/>
    </xf>
    <xf numFmtId="0" fontId="10" fillId="3" borderId="20" xfId="0" applyFont="1" applyFill="1" applyBorder="1" applyAlignment="1">
      <alignment horizontal="center" vertical="center"/>
    </xf>
    <xf numFmtId="183" fontId="15" fillId="3" borderId="61" xfId="0" applyNumberFormat="1" applyFont="1" applyFill="1" applyBorder="1" applyAlignment="1" applyProtection="1">
      <alignment horizontal="right" vertical="center"/>
      <protection locked="0"/>
    </xf>
    <xf numFmtId="183" fontId="0" fillId="0" borderId="62" xfId="0" applyNumberFormat="1" applyBorder="1" applyAlignment="1">
      <alignment horizontal="right" vertical="center"/>
    </xf>
    <xf numFmtId="183" fontId="0" fillId="0" borderId="63" xfId="0" applyNumberFormat="1" applyBorder="1" applyAlignment="1">
      <alignment horizontal="right" vertical="center"/>
    </xf>
    <xf numFmtId="183" fontId="15" fillId="3" borderId="62" xfId="0" applyNumberFormat="1" applyFont="1" applyFill="1" applyBorder="1" applyAlignment="1" applyProtection="1">
      <alignment horizontal="right" vertical="center"/>
      <protection locked="0"/>
    </xf>
    <xf numFmtId="0" fontId="2" fillId="3" borderId="56" xfId="0" applyFont="1" applyFill="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2" fillId="3" borderId="59" xfId="0" applyFont="1" applyFill="1" applyBorder="1" applyAlignment="1">
      <alignment horizontal="center" vertical="center"/>
    </xf>
    <xf numFmtId="0" fontId="0" fillId="0" borderId="60" xfId="0" applyBorder="1" applyAlignment="1">
      <alignment horizontal="center" vertical="center"/>
    </xf>
    <xf numFmtId="176" fontId="2" fillId="3" borderId="56" xfId="0" applyNumberFormat="1" applyFont="1" applyFill="1" applyBorder="1" applyAlignment="1">
      <alignment horizontal="center" vertical="center"/>
    </xf>
    <xf numFmtId="176" fontId="2" fillId="3" borderId="59" xfId="0" applyNumberFormat="1" applyFont="1" applyFill="1" applyBorder="1" applyAlignment="1">
      <alignment horizontal="center" vertical="center"/>
    </xf>
    <xf numFmtId="176" fontId="3" fillId="0" borderId="57" xfId="0" applyNumberFormat="1" applyFont="1" applyBorder="1" applyAlignment="1">
      <alignment horizontal="center" vertical="center"/>
    </xf>
    <xf numFmtId="182" fontId="2" fillId="3" borderId="59" xfId="0" applyNumberFormat="1" applyFont="1" applyFill="1" applyBorder="1" applyAlignment="1">
      <alignment horizontal="center" vertical="center"/>
    </xf>
    <xf numFmtId="0" fontId="2" fillId="3" borderId="25" xfId="0" applyFont="1" applyFill="1" applyBorder="1" applyAlignment="1">
      <alignment horizontal="distributed" justifyLastLine="1"/>
    </xf>
    <xf numFmtId="0" fontId="2" fillId="3" borderId="19" xfId="0" applyFont="1" applyFill="1" applyBorder="1" applyAlignment="1">
      <alignment horizontal="distributed" justifyLastLine="1"/>
    </xf>
    <xf numFmtId="0" fontId="2" fillId="3" borderId="32" xfId="0" applyFont="1" applyFill="1" applyBorder="1" applyAlignment="1">
      <alignment horizontal="distributed" justifyLastLine="1"/>
    </xf>
    <xf numFmtId="0" fontId="2" fillId="3" borderId="50" xfId="0" applyFont="1" applyFill="1" applyBorder="1" applyAlignment="1">
      <alignment horizontal="distributed" justifyLastLine="1"/>
    </xf>
    <xf numFmtId="0" fontId="3" fillId="3" borderId="19" xfId="0" applyFont="1" applyFill="1" applyBorder="1" applyAlignment="1">
      <alignment horizontal="distributed" justifyLastLine="1"/>
    </xf>
    <xf numFmtId="0" fontId="3" fillId="3" borderId="22" xfId="0" applyFont="1" applyFill="1" applyBorder="1" applyAlignment="1">
      <alignment horizontal="distributed" justifyLastLine="1"/>
    </xf>
    <xf numFmtId="0" fontId="2" fillId="3" borderId="22" xfId="0" applyFont="1" applyFill="1" applyBorder="1" applyAlignment="1">
      <alignment horizontal="distributed" justifyLastLine="1"/>
    </xf>
    <xf numFmtId="0" fontId="9" fillId="3" borderId="0" xfId="0" applyFont="1" applyFill="1" applyAlignment="1">
      <alignment horizontal="center" vertical="center"/>
    </xf>
    <xf numFmtId="0" fontId="44"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44" fillId="3" borderId="0" xfId="0" applyFont="1" applyFill="1" applyBorder="1" applyAlignment="1">
      <alignment horizontal="center" vertical="center"/>
    </xf>
    <xf numFmtId="0" fontId="15" fillId="3" borderId="0" xfId="0" applyFont="1" applyFill="1" applyAlignment="1">
      <alignment horizontal="right" vertical="center"/>
    </xf>
    <xf numFmtId="0" fontId="0" fillId="0" borderId="0" xfId="0" applyAlignment="1">
      <alignment horizontal="right" vertical="center"/>
    </xf>
    <xf numFmtId="0" fontId="15" fillId="3" borderId="0" xfId="0" applyFont="1" applyFill="1" applyAlignment="1" applyProtection="1">
      <alignment horizontal="left" vertical="center"/>
      <protection locked="0"/>
    </xf>
    <xf numFmtId="0" fontId="16" fillId="3" borderId="0" xfId="0" applyFont="1" applyFill="1" applyAlignment="1" applyProtection="1">
      <alignment vertical="center"/>
      <protection locked="0"/>
    </xf>
    <xf numFmtId="0" fontId="47" fillId="8" borderId="0" xfId="1" applyFont="1" applyFill="1" applyAlignment="1" applyProtection="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142875</xdr:colOff>
      <xdr:row>81</xdr:row>
      <xdr:rowOff>76200</xdr:rowOff>
    </xdr:from>
    <xdr:to>
      <xdr:col>13</xdr:col>
      <xdr:colOff>85725</xdr:colOff>
      <xdr:row>81</xdr:row>
      <xdr:rowOff>457200</xdr:rowOff>
    </xdr:to>
    <xdr:sp macro="" textlink="">
      <xdr:nvSpPr>
        <xdr:cNvPr id="5067" name="Oval 1"/>
        <xdr:cNvSpPr>
          <a:spLocks noChangeArrowheads="1"/>
        </xdr:cNvSpPr>
      </xdr:nvSpPr>
      <xdr:spPr bwMode="auto">
        <a:xfrm>
          <a:off x="2066925" y="111756825"/>
          <a:ext cx="371475" cy="381000"/>
        </a:xfrm>
        <a:prstGeom prst="ellipse">
          <a:avLst/>
        </a:prstGeom>
        <a:noFill/>
        <a:ln w="28575">
          <a:solidFill>
            <a:srgbClr val="000000"/>
          </a:solidFill>
          <a:round/>
          <a:headEnd/>
          <a:tailEnd/>
        </a:ln>
      </xdr:spPr>
    </xdr:sp>
    <xdr:clientData/>
  </xdr:twoCellAnchor>
  <xdr:twoCellAnchor>
    <xdr:from>
      <xdr:col>14</xdr:col>
      <xdr:colOff>0</xdr:colOff>
      <xdr:row>184</xdr:row>
      <xdr:rowOff>0</xdr:rowOff>
    </xdr:from>
    <xdr:to>
      <xdr:col>18</xdr:col>
      <xdr:colOff>0</xdr:colOff>
      <xdr:row>184</xdr:row>
      <xdr:rowOff>0</xdr:rowOff>
    </xdr:to>
    <xdr:sp macro="" textlink="">
      <xdr:nvSpPr>
        <xdr:cNvPr id="4170" name="AutoShape 74"/>
        <xdr:cNvSpPr>
          <a:spLocks noChangeArrowheads="1"/>
        </xdr:cNvSpPr>
      </xdr:nvSpPr>
      <xdr:spPr bwMode="auto">
        <a:xfrm>
          <a:off x="2562225" y="14836140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15</xdr:col>
      <xdr:colOff>28575</xdr:colOff>
      <xdr:row>50</xdr:row>
      <xdr:rowOff>85725</xdr:rowOff>
    </xdr:from>
    <xdr:to>
      <xdr:col>34</xdr:col>
      <xdr:colOff>38100</xdr:colOff>
      <xdr:row>53</xdr:row>
      <xdr:rowOff>209550</xdr:rowOff>
    </xdr:to>
    <xdr:sp macro="" textlink="">
      <xdr:nvSpPr>
        <xdr:cNvPr id="4273" name="AutoShape 177"/>
        <xdr:cNvSpPr>
          <a:spLocks/>
        </xdr:cNvSpPr>
      </xdr:nvSpPr>
      <xdr:spPr bwMode="auto">
        <a:xfrm>
          <a:off x="2800350" y="99793425"/>
          <a:ext cx="3810000" cy="800100"/>
        </a:xfrm>
        <a:prstGeom prst="borderCallout2">
          <a:avLst>
            <a:gd name="adj1" fmla="val 14634"/>
            <a:gd name="adj2" fmla="val -2000"/>
            <a:gd name="adj3" fmla="val 14634"/>
            <a:gd name="adj4" fmla="val -8500"/>
            <a:gd name="adj5" fmla="val 151218"/>
            <a:gd name="adj6" fmla="val -850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 ①～③については，表書きの４を参照して算出した額等を記入してください。なお，詳細は提出先の裁判所にお尋ね下さい。</a:t>
          </a:r>
        </a:p>
        <a:p>
          <a:pPr algn="l" rtl="0">
            <a:defRPr sz="1000"/>
          </a:pPr>
          <a:endParaRPr lang="ja-JP" altLang="en-US" sz="1300" b="1" i="0" u="none" strike="noStrike" baseline="0">
            <a:solidFill>
              <a:srgbClr val="000000"/>
            </a:solidFill>
            <a:latin typeface="ＭＳ Ｐゴシック"/>
            <a:ea typeface="ＭＳ Ｐゴシック"/>
          </a:endParaRPr>
        </a:p>
      </xdr:txBody>
    </xdr:sp>
    <xdr:clientData/>
  </xdr:twoCellAnchor>
  <xdr:twoCellAnchor>
    <xdr:from>
      <xdr:col>30</xdr:col>
      <xdr:colOff>104775</xdr:colOff>
      <xdr:row>140</xdr:row>
      <xdr:rowOff>320675</xdr:rowOff>
    </xdr:from>
    <xdr:to>
      <xdr:col>54</xdr:col>
      <xdr:colOff>142875</xdr:colOff>
      <xdr:row>143</xdr:row>
      <xdr:rowOff>190500</xdr:rowOff>
    </xdr:to>
    <xdr:grpSp>
      <xdr:nvGrpSpPr>
        <xdr:cNvPr id="5072" name="Group 322"/>
        <xdr:cNvGrpSpPr>
          <a:grpSpLocks/>
        </xdr:cNvGrpSpPr>
      </xdr:nvGrpSpPr>
      <xdr:grpSpPr bwMode="auto">
        <a:xfrm>
          <a:off x="6149975" y="51552475"/>
          <a:ext cx="4381500" cy="1165225"/>
          <a:chOff x="630" y="14210"/>
          <a:chExt cx="447" cy="111"/>
        </a:xfrm>
      </xdr:grpSpPr>
      <xdr:sp macro="" textlink="">
        <xdr:nvSpPr>
          <xdr:cNvPr id="4287" name="AutoShape 191"/>
          <xdr:cNvSpPr>
            <a:spLocks noChangeArrowheads="1"/>
          </xdr:cNvSpPr>
        </xdr:nvSpPr>
        <xdr:spPr bwMode="auto">
          <a:xfrm>
            <a:off x="691" y="14210"/>
            <a:ext cx="386" cy="111"/>
          </a:xfrm>
          <a:prstGeom prst="flowChartProcess">
            <a:avLst/>
          </a:prstGeom>
          <a:solidFill>
            <a:srgbClr val="FFFFFF"/>
          </a:solidFill>
          <a:ln w="9525">
            <a:solidFill>
              <a:srgbClr val="000000"/>
            </a:solidFill>
            <a:miter lim="800000"/>
            <a:headEnd/>
            <a:tailEnd/>
          </a:ln>
        </xdr:spPr>
        <xdr:txBody>
          <a:bodyPr vertOverflow="clip" wrap="square" lIns="108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賃貸借契約の対象である建物の登記事項証明書に基づいてその所在地，家屋番号，種類，構造，床面積を書いてください。</a:t>
            </a:r>
          </a:p>
        </xdr:txBody>
      </xdr:sp>
      <xdr:sp macro="" textlink="">
        <xdr:nvSpPr>
          <xdr:cNvPr id="12303" name="Line 192"/>
          <xdr:cNvSpPr>
            <a:spLocks noChangeShapeType="1"/>
          </xdr:cNvSpPr>
        </xdr:nvSpPr>
        <xdr:spPr bwMode="auto">
          <a:xfrm flipH="1">
            <a:off x="630" y="14252"/>
            <a:ext cx="61" cy="0"/>
          </a:xfrm>
          <a:prstGeom prst="line">
            <a:avLst/>
          </a:prstGeom>
          <a:noFill/>
          <a:ln w="19050">
            <a:solidFill>
              <a:srgbClr val="000000"/>
            </a:solidFill>
            <a:round/>
            <a:headEnd/>
            <a:tailEnd type="triangle" w="med" len="med"/>
          </a:ln>
        </xdr:spPr>
      </xdr:sp>
    </xdr:grpSp>
    <xdr:clientData/>
  </xdr:twoCellAnchor>
  <xdr:twoCellAnchor>
    <xdr:from>
      <xdr:col>43</xdr:col>
      <xdr:colOff>28575</xdr:colOff>
      <xdr:row>73</xdr:row>
      <xdr:rowOff>76200</xdr:rowOff>
    </xdr:from>
    <xdr:to>
      <xdr:col>46</xdr:col>
      <xdr:colOff>9525</xdr:colOff>
      <xdr:row>73</xdr:row>
      <xdr:rowOff>438150</xdr:rowOff>
    </xdr:to>
    <xdr:sp macro="" textlink="">
      <xdr:nvSpPr>
        <xdr:cNvPr id="4298" name="Oval 202"/>
        <xdr:cNvSpPr>
          <a:spLocks noChangeArrowheads="1"/>
        </xdr:cNvSpPr>
      </xdr:nvSpPr>
      <xdr:spPr bwMode="auto">
        <a:xfrm>
          <a:off x="8305800" y="107842050"/>
          <a:ext cx="333375" cy="361950"/>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66675</xdr:colOff>
      <xdr:row>52</xdr:row>
      <xdr:rowOff>88900</xdr:rowOff>
    </xdr:from>
    <xdr:to>
      <xdr:col>54</xdr:col>
      <xdr:colOff>142875</xdr:colOff>
      <xdr:row>54</xdr:row>
      <xdr:rowOff>190500</xdr:rowOff>
    </xdr:to>
    <xdr:sp macro="" textlink="">
      <xdr:nvSpPr>
        <xdr:cNvPr id="4300" name="AutoShape 204"/>
        <xdr:cNvSpPr>
          <a:spLocks/>
        </xdr:cNvSpPr>
      </xdr:nvSpPr>
      <xdr:spPr bwMode="auto">
        <a:xfrm>
          <a:off x="7483475" y="16129000"/>
          <a:ext cx="3048000" cy="584200"/>
        </a:xfrm>
        <a:prstGeom prst="borderCallout1">
          <a:avLst>
            <a:gd name="adj1" fmla="val 20690"/>
            <a:gd name="adj2" fmla="val -2574"/>
            <a:gd name="adj3" fmla="val 65519"/>
            <a:gd name="adj4" fmla="val -21222"/>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editAs="oneCell">
    <xdr:from>
      <xdr:col>3</xdr:col>
      <xdr:colOff>180974</xdr:colOff>
      <xdr:row>41</xdr:row>
      <xdr:rowOff>19051</xdr:rowOff>
    </xdr:from>
    <xdr:to>
      <xdr:col>20</xdr:col>
      <xdr:colOff>152399</xdr:colOff>
      <xdr:row>41</xdr:row>
      <xdr:rowOff>733425</xdr:rowOff>
    </xdr:to>
    <xdr:sp macro="" textlink="">
      <xdr:nvSpPr>
        <xdr:cNvPr id="4319" name="Rectangle 223"/>
        <xdr:cNvSpPr>
          <a:spLocks noChangeArrowheads="1"/>
        </xdr:cNvSpPr>
      </xdr:nvSpPr>
      <xdr:spPr bwMode="auto">
        <a:xfrm>
          <a:off x="590549" y="15030451"/>
          <a:ext cx="3362325" cy="714374"/>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１</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建物の価額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　調停事項の価額</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２</a:t>
          </a:r>
        </a:p>
      </xdr:txBody>
    </xdr:sp>
    <xdr:clientData/>
  </xdr:twoCellAnchor>
  <xdr:twoCellAnchor editAs="oneCell">
    <xdr:from>
      <xdr:col>3</xdr:col>
      <xdr:colOff>142875</xdr:colOff>
      <xdr:row>45</xdr:row>
      <xdr:rowOff>66675</xdr:rowOff>
    </xdr:from>
    <xdr:to>
      <xdr:col>39</xdr:col>
      <xdr:colOff>19050</xdr:colOff>
      <xdr:row>46</xdr:row>
      <xdr:rowOff>28575</xdr:rowOff>
    </xdr:to>
    <xdr:sp macro="" textlink="">
      <xdr:nvSpPr>
        <xdr:cNvPr id="4320" name="Rectangle 224"/>
        <xdr:cNvSpPr>
          <a:spLocks noChangeArrowheads="1"/>
        </xdr:cNvSpPr>
      </xdr:nvSpPr>
      <xdr:spPr bwMode="auto">
        <a:xfrm>
          <a:off x="552450" y="16525875"/>
          <a:ext cx="6905625" cy="723900"/>
        </a:xfrm>
        <a:prstGeom prst="rect">
          <a:avLst/>
        </a:prstGeom>
        <a:solidFill>
          <a:srgbClr val="FFFFFF"/>
        </a:solidFill>
        <a:ln w="9525">
          <a:solidFill>
            <a:srgbClr val="000000"/>
          </a:solidFill>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明渡しを求める部分の床面積　　　　　１</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建物の価額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a:t>
          </a:r>
          <a:r>
            <a:rPr lang="en-US" altLang="ja-JP" sz="1100" b="0" i="0" u="none" strike="noStrike" baseline="0">
              <a:solidFill>
                <a:srgbClr val="000000"/>
              </a:solidFill>
              <a:latin typeface="ＭＳ ゴシック" pitchFamily="49" charset="-128"/>
              <a:ea typeface="ＭＳ ゴシック" pitchFamily="49" charset="-128"/>
            </a:rPr>
            <a:t>×</a:t>
          </a:r>
          <a:r>
            <a:rPr lang="ja-JP" altLang="en-US" sz="1100" b="0" i="0" u="none" strike="noStrike" baseline="0">
              <a:solidFill>
                <a:srgbClr val="000000"/>
              </a:solidFill>
              <a:latin typeface="ＭＳ ゴシック" pitchFamily="49" charset="-128"/>
              <a:ea typeface="ＭＳ ゴシック" pitchFamily="49" charset="-128"/>
            </a:rPr>
            <a:t>　　─　　＝　調停事項の価額</a:t>
          </a: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建物全体の床面積　　　　　　　　２</a:t>
          </a:r>
        </a:p>
      </xdr:txBody>
    </xdr:sp>
    <xdr:clientData/>
  </xdr:twoCellAnchor>
  <xdr:twoCellAnchor>
    <xdr:from>
      <xdr:col>39</xdr:col>
      <xdr:colOff>28575</xdr:colOff>
      <xdr:row>61</xdr:row>
      <xdr:rowOff>88900</xdr:rowOff>
    </xdr:from>
    <xdr:to>
      <xdr:col>54</xdr:col>
      <xdr:colOff>123825</xdr:colOff>
      <xdr:row>61</xdr:row>
      <xdr:rowOff>990599</xdr:rowOff>
    </xdr:to>
    <xdr:sp macro="" textlink="">
      <xdr:nvSpPr>
        <xdr:cNvPr id="4328" name="AutoShape 232"/>
        <xdr:cNvSpPr>
          <a:spLocks/>
        </xdr:cNvSpPr>
      </xdr:nvSpPr>
      <xdr:spPr bwMode="auto">
        <a:xfrm>
          <a:off x="7661275" y="102831900"/>
          <a:ext cx="2851150" cy="901699"/>
        </a:xfrm>
        <a:prstGeom prst="borderCallout1">
          <a:avLst>
            <a:gd name="adj1" fmla="val 14815"/>
            <a:gd name="adj2" fmla="val -2750"/>
            <a:gd name="adj3" fmla="val 141977"/>
            <a:gd name="adj4" fmla="val -11958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紛争の目的である建物の所在地を管轄する簡易裁判所名を書いてください。</a:t>
          </a:r>
        </a:p>
      </xdr:txBody>
    </xdr:sp>
    <xdr:clientData/>
  </xdr:twoCellAnchor>
  <xdr:twoCellAnchor>
    <xdr:from>
      <xdr:col>39</xdr:col>
      <xdr:colOff>104775</xdr:colOff>
      <xdr:row>79</xdr:row>
      <xdr:rowOff>428625</xdr:rowOff>
    </xdr:from>
    <xdr:to>
      <xdr:col>54</xdr:col>
      <xdr:colOff>142875</xdr:colOff>
      <xdr:row>84</xdr:row>
      <xdr:rowOff>85725</xdr:rowOff>
    </xdr:to>
    <xdr:grpSp>
      <xdr:nvGrpSpPr>
        <xdr:cNvPr id="5078" name="Group 312"/>
        <xdr:cNvGrpSpPr>
          <a:grpSpLocks/>
        </xdr:cNvGrpSpPr>
      </xdr:nvGrpSpPr>
      <xdr:grpSpPr bwMode="auto">
        <a:xfrm>
          <a:off x="7737475" y="27581225"/>
          <a:ext cx="2794000" cy="2070100"/>
          <a:chOff x="792" y="10016"/>
          <a:chExt cx="285" cy="217"/>
        </a:xfrm>
      </xdr:grpSpPr>
      <xdr:sp macro="" textlink="">
        <xdr:nvSpPr>
          <xdr:cNvPr id="4330" name="AutoShape 234"/>
          <xdr:cNvSpPr>
            <a:spLocks noChangeArrowheads="1"/>
          </xdr:cNvSpPr>
        </xdr:nvSpPr>
        <xdr:spPr bwMode="auto">
          <a:xfrm>
            <a:off x="933" y="10016"/>
            <a:ext cx="144" cy="21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相手方（賃借人）が何月分から賃料を支払っていないか，その月の初めの日と１か月の賃料の額を書いてください。</a:t>
            </a:r>
          </a:p>
        </xdr:txBody>
      </xdr:sp>
      <xdr:sp macro="" textlink="">
        <xdr:nvSpPr>
          <xdr:cNvPr id="12301" name="Line 235"/>
          <xdr:cNvSpPr>
            <a:spLocks noChangeShapeType="1"/>
          </xdr:cNvSpPr>
        </xdr:nvSpPr>
        <xdr:spPr bwMode="auto">
          <a:xfrm flipH="1" flipV="1">
            <a:off x="792" y="10124"/>
            <a:ext cx="141" cy="0"/>
          </a:xfrm>
          <a:prstGeom prst="line">
            <a:avLst/>
          </a:prstGeom>
          <a:noFill/>
          <a:ln w="19050">
            <a:solidFill>
              <a:srgbClr val="000000"/>
            </a:solidFill>
            <a:round/>
            <a:headEnd/>
            <a:tailEnd type="triangle" w="lg" len="lg"/>
          </a:ln>
        </xdr:spPr>
      </xdr:sp>
    </xdr:grpSp>
    <xdr:clientData/>
  </xdr:twoCellAnchor>
  <xdr:twoCellAnchor>
    <xdr:from>
      <xdr:col>39</xdr:col>
      <xdr:colOff>152400</xdr:colOff>
      <xdr:row>101</xdr:row>
      <xdr:rowOff>123824</xdr:rowOff>
    </xdr:from>
    <xdr:to>
      <xdr:col>54</xdr:col>
      <xdr:colOff>123825</xdr:colOff>
      <xdr:row>102</xdr:row>
      <xdr:rowOff>380999</xdr:rowOff>
    </xdr:to>
    <xdr:sp macro="" textlink="">
      <xdr:nvSpPr>
        <xdr:cNvPr id="4332" name="AutoShape 236"/>
        <xdr:cNvSpPr>
          <a:spLocks/>
        </xdr:cNvSpPr>
      </xdr:nvSpPr>
      <xdr:spPr bwMode="auto">
        <a:xfrm>
          <a:off x="7785100" y="120507124"/>
          <a:ext cx="2727325" cy="688975"/>
        </a:xfrm>
        <a:prstGeom prst="borderCallout1">
          <a:avLst>
            <a:gd name="adj1" fmla="val 19671"/>
            <a:gd name="adj2" fmla="val -2880"/>
            <a:gd name="adj3" fmla="val 19671"/>
            <a:gd name="adj4" fmla="val -25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支払方法について特別に約束したことを書いてください。</a:t>
          </a:r>
        </a:p>
      </xdr:txBody>
    </xdr:sp>
    <xdr:clientData/>
  </xdr:twoCellAnchor>
  <xdr:twoCellAnchor>
    <xdr:from>
      <xdr:col>39</xdr:col>
      <xdr:colOff>161925</xdr:colOff>
      <xdr:row>103</xdr:row>
      <xdr:rowOff>257175</xdr:rowOff>
    </xdr:from>
    <xdr:to>
      <xdr:col>54</xdr:col>
      <xdr:colOff>133350</xdr:colOff>
      <xdr:row>105</xdr:row>
      <xdr:rowOff>180975</xdr:rowOff>
    </xdr:to>
    <xdr:sp macro="" textlink="">
      <xdr:nvSpPr>
        <xdr:cNvPr id="4333" name="AutoShape 237"/>
        <xdr:cNvSpPr>
          <a:spLocks/>
        </xdr:cNvSpPr>
      </xdr:nvSpPr>
      <xdr:spPr bwMode="auto">
        <a:xfrm>
          <a:off x="7600950" y="121338975"/>
          <a:ext cx="2647950" cy="781050"/>
        </a:xfrm>
        <a:prstGeom prst="borderCallout1">
          <a:avLst>
            <a:gd name="adj1" fmla="val 14634"/>
            <a:gd name="adj2" fmla="val -2880"/>
            <a:gd name="adj3" fmla="val 14634"/>
            <a:gd name="adj4" fmla="val -46042"/>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契約の解除などについて特別に約束したことを書いてください。</a:t>
          </a:r>
        </a:p>
      </xdr:txBody>
    </xdr:sp>
    <xdr:clientData/>
  </xdr:twoCellAnchor>
  <xdr:twoCellAnchor>
    <xdr:from>
      <xdr:col>39</xdr:col>
      <xdr:colOff>161925</xdr:colOff>
      <xdr:row>108</xdr:row>
      <xdr:rowOff>180975</xdr:rowOff>
    </xdr:from>
    <xdr:to>
      <xdr:col>54</xdr:col>
      <xdr:colOff>133350</xdr:colOff>
      <xdr:row>110</xdr:row>
      <xdr:rowOff>390525</xdr:rowOff>
    </xdr:to>
    <xdr:sp macro="" textlink="">
      <xdr:nvSpPr>
        <xdr:cNvPr id="4334" name="AutoShape 238"/>
        <xdr:cNvSpPr>
          <a:spLocks/>
        </xdr:cNvSpPr>
      </xdr:nvSpPr>
      <xdr:spPr bwMode="auto">
        <a:xfrm>
          <a:off x="7600950" y="123405900"/>
          <a:ext cx="2647950" cy="1066800"/>
        </a:xfrm>
        <a:prstGeom prst="borderCallout1">
          <a:avLst>
            <a:gd name="adj1" fmla="val 10713"/>
            <a:gd name="adj2" fmla="val -2880"/>
            <a:gd name="adj3" fmla="val 32144"/>
            <a:gd name="adj4" fmla="val -1546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契約解除の意思を相手方に口頭で伝えた日又は契約解除の通知をする書面が相手方に到達した日を書いてください。</a:t>
          </a:r>
        </a:p>
      </xdr:txBody>
    </xdr:sp>
    <xdr:clientData/>
  </xdr:twoCellAnchor>
  <xdr:twoCellAnchor>
    <xdr:from>
      <xdr:col>28</xdr:col>
      <xdr:colOff>0</xdr:colOff>
      <xdr:row>113</xdr:row>
      <xdr:rowOff>85725</xdr:rowOff>
    </xdr:from>
    <xdr:to>
      <xdr:col>54</xdr:col>
      <xdr:colOff>123825</xdr:colOff>
      <xdr:row>119</xdr:row>
      <xdr:rowOff>47625</xdr:rowOff>
    </xdr:to>
    <xdr:grpSp>
      <xdr:nvGrpSpPr>
        <xdr:cNvPr id="5082" name="Group 263"/>
        <xdr:cNvGrpSpPr>
          <a:grpSpLocks/>
        </xdr:cNvGrpSpPr>
      </xdr:nvGrpSpPr>
      <xdr:grpSpPr bwMode="auto">
        <a:xfrm>
          <a:off x="5613400" y="41500425"/>
          <a:ext cx="4899025" cy="2552700"/>
          <a:chOff x="575" y="14924"/>
          <a:chExt cx="500" cy="266"/>
        </a:xfrm>
      </xdr:grpSpPr>
      <xdr:sp macro="" textlink="">
        <xdr:nvSpPr>
          <xdr:cNvPr id="4337" name="AutoShape 241"/>
          <xdr:cNvSpPr>
            <a:spLocks noChangeArrowheads="1"/>
          </xdr:cNvSpPr>
        </xdr:nvSpPr>
        <xdr:spPr bwMode="auto">
          <a:xfrm>
            <a:off x="790" y="14924"/>
            <a:ext cx="285" cy="116"/>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明渡しを求める理由以外に，相手方との間で何か紛争になっていることがありましたら，その内容を簡単に書いてください。</a:t>
            </a:r>
          </a:p>
        </xdr:txBody>
      </xdr:sp>
      <xdr:sp macro="" textlink="">
        <xdr:nvSpPr>
          <xdr:cNvPr id="12299" name="Line 242"/>
          <xdr:cNvSpPr>
            <a:spLocks noChangeShapeType="1"/>
          </xdr:cNvSpPr>
        </xdr:nvSpPr>
        <xdr:spPr bwMode="auto">
          <a:xfrm flipH="1">
            <a:off x="575" y="14981"/>
            <a:ext cx="211" cy="209"/>
          </a:xfrm>
          <a:prstGeom prst="line">
            <a:avLst/>
          </a:prstGeom>
          <a:noFill/>
          <a:ln w="19050">
            <a:solidFill>
              <a:srgbClr val="000000"/>
            </a:solidFill>
            <a:round/>
            <a:headEnd/>
            <a:tailEnd type="triangle" w="lg" len="lg"/>
          </a:ln>
        </xdr:spPr>
      </xdr:sp>
    </xdr:grpSp>
    <xdr:clientData/>
  </xdr:twoCellAnchor>
  <xdr:twoCellAnchor>
    <xdr:from>
      <xdr:col>4</xdr:col>
      <xdr:colOff>47625</xdr:colOff>
      <xdr:row>124</xdr:row>
      <xdr:rowOff>381000</xdr:rowOff>
    </xdr:from>
    <xdr:to>
      <xdr:col>24</xdr:col>
      <xdr:colOff>85725</xdr:colOff>
      <xdr:row>129</xdr:row>
      <xdr:rowOff>219075</xdr:rowOff>
    </xdr:to>
    <xdr:grpSp>
      <xdr:nvGrpSpPr>
        <xdr:cNvPr id="5083" name="Group 291"/>
        <xdr:cNvGrpSpPr>
          <a:grpSpLocks/>
        </xdr:cNvGrpSpPr>
      </xdr:nvGrpSpPr>
      <xdr:grpSpPr bwMode="auto">
        <a:xfrm>
          <a:off x="669925" y="46189900"/>
          <a:ext cx="4165600" cy="1692275"/>
          <a:chOff x="69" y="15420"/>
          <a:chExt cx="427" cy="198"/>
        </a:xfrm>
      </xdr:grpSpPr>
      <xdr:sp macro="" textlink="">
        <xdr:nvSpPr>
          <xdr:cNvPr id="4341" name="AutoShape 245"/>
          <xdr:cNvSpPr>
            <a:spLocks noChangeArrowheads="1"/>
          </xdr:cNvSpPr>
        </xdr:nvSpPr>
        <xdr:spPr bwMode="auto">
          <a:xfrm>
            <a:off x="69" y="15420"/>
            <a:ext cx="285" cy="198"/>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この固定資産評価証明書は，建物明渡事件について申立手数料を算出するために必要ですから，申立書に添付してください。その建物の所在地を管轄する市区町村役場で交付を受けてください。</a:t>
            </a:r>
          </a:p>
        </xdr:txBody>
      </xdr:sp>
      <xdr:sp macro="" textlink="">
        <xdr:nvSpPr>
          <xdr:cNvPr id="12297" name="Line 246"/>
          <xdr:cNvSpPr>
            <a:spLocks noChangeShapeType="1"/>
          </xdr:cNvSpPr>
        </xdr:nvSpPr>
        <xdr:spPr bwMode="auto">
          <a:xfrm>
            <a:off x="361" y="15446"/>
            <a:ext cx="135" cy="0"/>
          </a:xfrm>
          <a:prstGeom prst="line">
            <a:avLst/>
          </a:prstGeom>
          <a:noFill/>
          <a:ln w="19050">
            <a:solidFill>
              <a:srgbClr val="000000"/>
            </a:solidFill>
            <a:round/>
            <a:headEnd/>
            <a:tailEnd type="triangle" w="lg" len="lg"/>
          </a:ln>
        </xdr:spPr>
      </xdr:sp>
    </xdr:grpSp>
    <xdr:clientData/>
  </xdr:twoCellAnchor>
  <xdr:twoCellAnchor>
    <xdr:from>
      <xdr:col>11</xdr:col>
      <xdr:colOff>142875</xdr:colOff>
      <xdr:row>80</xdr:row>
      <xdr:rowOff>104775</xdr:rowOff>
    </xdr:from>
    <xdr:to>
      <xdr:col>13</xdr:col>
      <xdr:colOff>85725</xdr:colOff>
      <xdr:row>80</xdr:row>
      <xdr:rowOff>485775</xdr:rowOff>
    </xdr:to>
    <xdr:sp macro="" textlink="">
      <xdr:nvSpPr>
        <xdr:cNvPr id="5084" name="Oval 253"/>
        <xdr:cNvSpPr>
          <a:spLocks noChangeArrowheads="1"/>
        </xdr:cNvSpPr>
      </xdr:nvSpPr>
      <xdr:spPr bwMode="auto">
        <a:xfrm>
          <a:off x="2066925" y="111213900"/>
          <a:ext cx="371475" cy="381000"/>
        </a:xfrm>
        <a:prstGeom prst="ellipse">
          <a:avLst/>
        </a:prstGeom>
        <a:noFill/>
        <a:ln w="28575">
          <a:solidFill>
            <a:srgbClr val="000000"/>
          </a:solidFill>
          <a:round/>
          <a:headEnd/>
          <a:tailEnd/>
        </a:ln>
      </xdr:spPr>
    </xdr:sp>
    <xdr:clientData/>
  </xdr:twoCellAnchor>
  <xdr:twoCellAnchor>
    <xdr:from>
      <xdr:col>6</xdr:col>
      <xdr:colOff>180975</xdr:colOff>
      <xdr:row>111</xdr:row>
      <xdr:rowOff>28575</xdr:rowOff>
    </xdr:from>
    <xdr:to>
      <xdr:col>8</xdr:col>
      <xdr:colOff>133350</xdr:colOff>
      <xdr:row>111</xdr:row>
      <xdr:rowOff>409575</xdr:rowOff>
    </xdr:to>
    <xdr:sp macro="" textlink="">
      <xdr:nvSpPr>
        <xdr:cNvPr id="5085" name="Oval 254"/>
        <xdr:cNvSpPr>
          <a:spLocks noChangeArrowheads="1"/>
        </xdr:cNvSpPr>
      </xdr:nvSpPr>
      <xdr:spPr bwMode="auto">
        <a:xfrm>
          <a:off x="1209675" y="123910725"/>
          <a:ext cx="371475" cy="381000"/>
        </a:xfrm>
        <a:prstGeom prst="ellipse">
          <a:avLst/>
        </a:prstGeom>
        <a:noFill/>
        <a:ln w="28575">
          <a:solidFill>
            <a:srgbClr val="000000"/>
          </a:solidFill>
          <a:round/>
          <a:headEnd/>
          <a:tailEnd/>
        </a:ln>
      </xdr:spPr>
    </xdr:sp>
    <xdr:clientData/>
  </xdr:twoCellAnchor>
  <xdr:twoCellAnchor>
    <xdr:from>
      <xdr:col>28</xdr:col>
      <xdr:colOff>142875</xdr:colOff>
      <xdr:row>145</xdr:row>
      <xdr:rowOff>190500</xdr:rowOff>
    </xdr:from>
    <xdr:to>
      <xdr:col>54</xdr:col>
      <xdr:colOff>133350</xdr:colOff>
      <xdr:row>147</xdr:row>
      <xdr:rowOff>428625</xdr:rowOff>
    </xdr:to>
    <xdr:grpSp>
      <xdr:nvGrpSpPr>
        <xdr:cNvPr id="5086" name="Group 323"/>
        <xdr:cNvGrpSpPr>
          <a:grpSpLocks/>
        </xdr:cNvGrpSpPr>
      </xdr:nvGrpSpPr>
      <xdr:grpSpPr bwMode="auto">
        <a:xfrm>
          <a:off x="5756275" y="53581300"/>
          <a:ext cx="4765675" cy="1101725"/>
          <a:chOff x="590" y="14432"/>
          <a:chExt cx="486" cy="115"/>
        </a:xfrm>
      </xdr:grpSpPr>
      <xdr:sp macro="" textlink="">
        <xdr:nvSpPr>
          <xdr:cNvPr id="4345" name="AutoShape 249"/>
          <xdr:cNvSpPr>
            <a:spLocks noChangeArrowheads="1"/>
          </xdr:cNvSpPr>
        </xdr:nvSpPr>
        <xdr:spPr bwMode="auto">
          <a:xfrm>
            <a:off x="794" y="14432"/>
            <a:ext cx="282" cy="115"/>
          </a:xfrm>
          <a:prstGeom prst="flowChartProcess">
            <a:avLst/>
          </a:prstGeom>
          <a:solidFill>
            <a:srgbClr val="FFFFFF"/>
          </a:solidFill>
          <a:ln w="9525">
            <a:solidFill>
              <a:srgbClr val="000000"/>
            </a:solidFill>
            <a:miter lim="800000"/>
            <a:headEnd/>
            <a:tailEnd/>
          </a:ln>
        </xdr:spPr>
        <xdr:txBody>
          <a:bodyPr vertOverflow="clip" wrap="square" lIns="72000" tIns="36000" rIns="0" bIns="36000" anchor="t" upright="1"/>
          <a:lstStyle/>
          <a:p>
            <a:pPr algn="l" rtl="0">
              <a:defRPr sz="1000"/>
            </a:pPr>
            <a:r>
              <a:rPr lang="ja-JP" altLang="en-US" sz="1300" b="1" i="0" u="none" strike="noStrike" baseline="0">
                <a:solidFill>
                  <a:srgbClr val="000000"/>
                </a:solidFill>
                <a:latin typeface="ＭＳ Ｐゴシック"/>
                <a:ea typeface="ＭＳ Ｐゴシック"/>
              </a:rPr>
              <a:t>　 現在の実際の姿が 登記事項証明書の記載と著しく違っているときに， その現況をこの例にならって書いてください。</a:t>
            </a:r>
          </a:p>
        </xdr:txBody>
      </xdr:sp>
      <xdr:sp macro="" textlink="">
        <xdr:nvSpPr>
          <xdr:cNvPr id="12294" name="Line 260"/>
          <xdr:cNvSpPr>
            <a:spLocks noChangeShapeType="1"/>
          </xdr:cNvSpPr>
        </xdr:nvSpPr>
        <xdr:spPr bwMode="auto">
          <a:xfrm flipH="1">
            <a:off x="590" y="14511"/>
            <a:ext cx="0" cy="29"/>
          </a:xfrm>
          <a:prstGeom prst="line">
            <a:avLst/>
          </a:prstGeom>
          <a:noFill/>
          <a:ln w="19050">
            <a:solidFill>
              <a:srgbClr val="000000"/>
            </a:solidFill>
            <a:round/>
            <a:headEnd/>
            <a:tailEnd type="triangle" w="med" len="med"/>
          </a:ln>
        </xdr:spPr>
      </xdr:sp>
      <xdr:sp macro="" textlink="">
        <xdr:nvSpPr>
          <xdr:cNvPr id="12295" name="Line 261"/>
          <xdr:cNvSpPr>
            <a:spLocks noChangeShapeType="1"/>
          </xdr:cNvSpPr>
        </xdr:nvSpPr>
        <xdr:spPr bwMode="auto">
          <a:xfrm flipH="1" flipV="1">
            <a:off x="590" y="14511"/>
            <a:ext cx="203" cy="0"/>
          </a:xfrm>
          <a:prstGeom prst="line">
            <a:avLst/>
          </a:prstGeom>
          <a:noFill/>
          <a:ln w="19050">
            <a:solidFill>
              <a:srgbClr val="000000"/>
            </a:solidFill>
            <a:round/>
            <a:headEnd/>
            <a:tailEnd/>
          </a:ln>
        </xdr:spPr>
      </xdr:sp>
    </xdr:grpSp>
    <xdr:clientData/>
  </xdr:twoCellAnchor>
  <xdr:twoCellAnchor>
    <xdr:from>
      <xdr:col>27</xdr:col>
      <xdr:colOff>76200</xdr:colOff>
      <xdr:row>118</xdr:row>
      <xdr:rowOff>161925</xdr:rowOff>
    </xdr:from>
    <xdr:to>
      <xdr:col>54</xdr:col>
      <xdr:colOff>123825</xdr:colOff>
      <xdr:row>124</xdr:row>
      <xdr:rowOff>9525</xdr:rowOff>
    </xdr:to>
    <xdr:grpSp>
      <xdr:nvGrpSpPr>
        <xdr:cNvPr id="5087" name="Group 265"/>
        <xdr:cNvGrpSpPr>
          <a:grpSpLocks/>
        </xdr:cNvGrpSpPr>
      </xdr:nvGrpSpPr>
      <xdr:grpSpPr bwMode="auto">
        <a:xfrm>
          <a:off x="5473700" y="43735625"/>
          <a:ext cx="5038725" cy="2082800"/>
          <a:chOff x="561" y="15157"/>
          <a:chExt cx="514" cy="217"/>
        </a:xfrm>
      </xdr:grpSpPr>
      <xdr:sp macro="" textlink="">
        <xdr:nvSpPr>
          <xdr:cNvPr id="4339" name="AutoShape 243"/>
          <xdr:cNvSpPr>
            <a:spLocks noChangeArrowheads="1"/>
          </xdr:cNvSpPr>
        </xdr:nvSpPr>
        <xdr:spPr bwMode="auto">
          <a:xfrm>
            <a:off x="790" y="15157"/>
            <a:ext cx="285" cy="198"/>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これらの添付書類は，証拠書類として必要ですから， お持ちの場合は申立てのとき又は早いうちに提出してください。</a:t>
            </a:r>
          </a:p>
          <a:p>
            <a:pPr algn="l" rtl="0">
              <a:defRPr sz="1000"/>
            </a:pPr>
            <a:r>
              <a:rPr lang="ja-JP" altLang="en-US" sz="1300" b="1" i="0" u="none" strike="noStrike" baseline="0">
                <a:solidFill>
                  <a:srgbClr val="000000"/>
                </a:solidFill>
                <a:latin typeface="ＭＳ Ｐゴシック"/>
                <a:ea typeface="ＭＳ Ｐゴシック"/>
              </a:rPr>
              <a:t>　 この例では，内容証明郵便で契約解除をしたので， それを証拠書類として提出することにしました。</a:t>
            </a:r>
          </a:p>
        </xdr:txBody>
      </xdr:sp>
      <xdr:sp macro="" textlink="">
        <xdr:nvSpPr>
          <xdr:cNvPr id="12291" name="Line 244"/>
          <xdr:cNvSpPr>
            <a:spLocks noChangeShapeType="1"/>
          </xdr:cNvSpPr>
        </xdr:nvSpPr>
        <xdr:spPr bwMode="auto">
          <a:xfrm flipH="1">
            <a:off x="561" y="15287"/>
            <a:ext cx="0" cy="87"/>
          </a:xfrm>
          <a:prstGeom prst="line">
            <a:avLst/>
          </a:prstGeom>
          <a:noFill/>
          <a:ln w="19050">
            <a:solidFill>
              <a:srgbClr val="000000"/>
            </a:solidFill>
            <a:round/>
            <a:headEnd/>
            <a:tailEnd type="triangle" w="lg" len="lg"/>
          </a:ln>
        </xdr:spPr>
      </xdr:sp>
      <xdr:sp macro="" textlink="">
        <xdr:nvSpPr>
          <xdr:cNvPr id="12292" name="Line 264"/>
          <xdr:cNvSpPr>
            <a:spLocks noChangeShapeType="1"/>
          </xdr:cNvSpPr>
        </xdr:nvSpPr>
        <xdr:spPr bwMode="auto">
          <a:xfrm flipH="1">
            <a:off x="561" y="15287"/>
            <a:ext cx="223" cy="0"/>
          </a:xfrm>
          <a:prstGeom prst="line">
            <a:avLst/>
          </a:prstGeom>
          <a:noFill/>
          <a:ln w="19050">
            <a:solidFill>
              <a:srgbClr val="000000"/>
            </a:solidFill>
            <a:round/>
            <a:headEnd/>
            <a:tailEnd type="none" w="lg" len="lg"/>
          </a:ln>
        </xdr:spPr>
      </xdr:sp>
    </xdr:grpSp>
    <xdr:clientData/>
  </xdr:twoCellAnchor>
  <xdr:twoCellAnchor>
    <xdr:from>
      <xdr:col>20</xdr:col>
      <xdr:colOff>0</xdr:colOff>
      <xdr:row>154</xdr:row>
      <xdr:rowOff>295275</xdr:rowOff>
    </xdr:from>
    <xdr:to>
      <xdr:col>54</xdr:col>
      <xdr:colOff>133350</xdr:colOff>
      <xdr:row>159</xdr:row>
      <xdr:rowOff>390525</xdr:rowOff>
    </xdr:to>
    <xdr:grpSp>
      <xdr:nvGrpSpPr>
        <xdr:cNvPr id="5088" name="Group 324"/>
        <xdr:cNvGrpSpPr>
          <a:grpSpLocks/>
        </xdr:cNvGrpSpPr>
      </xdr:nvGrpSpPr>
      <xdr:grpSpPr bwMode="auto">
        <a:xfrm>
          <a:off x="3886200" y="57572275"/>
          <a:ext cx="6635750" cy="2139950"/>
          <a:chOff x="399" y="14848"/>
          <a:chExt cx="677" cy="223"/>
        </a:xfrm>
      </xdr:grpSpPr>
      <xdr:sp macro="" textlink="">
        <xdr:nvSpPr>
          <xdr:cNvPr id="5119" name="Line 259"/>
          <xdr:cNvSpPr>
            <a:spLocks noChangeShapeType="1"/>
          </xdr:cNvSpPr>
        </xdr:nvSpPr>
        <xdr:spPr bwMode="auto">
          <a:xfrm flipH="1">
            <a:off x="399" y="14871"/>
            <a:ext cx="0" cy="60"/>
          </a:xfrm>
          <a:prstGeom prst="line">
            <a:avLst/>
          </a:prstGeom>
          <a:noFill/>
          <a:ln w="19050">
            <a:solidFill>
              <a:srgbClr val="000000"/>
            </a:solidFill>
            <a:round/>
            <a:headEnd/>
            <a:tailEnd type="triangle" w="med" len="med"/>
          </a:ln>
        </xdr:spPr>
      </xdr:sp>
      <xdr:sp macro="" textlink="">
        <xdr:nvSpPr>
          <xdr:cNvPr id="4358" name="AutoShape 262"/>
          <xdr:cNvSpPr>
            <a:spLocks noChangeArrowheads="1"/>
          </xdr:cNvSpPr>
        </xdr:nvSpPr>
        <xdr:spPr bwMode="auto">
          <a:xfrm>
            <a:off x="902" y="14848"/>
            <a:ext cx="174" cy="223"/>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建 物 の 一 部 又</a:t>
            </a:r>
            <a:endParaRPr lang="en-US" altLang="ja-JP" sz="1300" b="1" i="0" u="none" strike="noStrike" baseline="0">
              <a:solidFill>
                <a:srgbClr val="000000"/>
              </a:solidFill>
              <a:latin typeface="ＭＳ Ｐゴシック"/>
              <a:ea typeface="ＭＳ Ｐゴシック"/>
            </a:endParaRPr>
          </a:p>
          <a:p>
            <a:pPr algn="l" rtl="0">
              <a:defRPr sz="1000"/>
            </a:pPr>
            <a:r>
              <a:rPr lang="ja-JP" altLang="en-US" sz="1300" b="1" i="0" u="none" strike="noStrike" baseline="0">
                <a:solidFill>
                  <a:srgbClr val="000000"/>
                </a:solidFill>
                <a:latin typeface="ＭＳ Ｐゴシック"/>
                <a:ea typeface="ＭＳ Ｐゴシック"/>
              </a:rPr>
              <a:t>は 部 屋 の 明 渡 しを求める場合に，そ の 明 渡 し を 求め る 部 分 が わ かるように簡単な図面を書いてください。</a:t>
            </a:r>
          </a:p>
        </xdr:txBody>
      </xdr:sp>
      <xdr:sp macro="" textlink="">
        <xdr:nvSpPr>
          <xdr:cNvPr id="12289" name="Line 268"/>
          <xdr:cNvSpPr>
            <a:spLocks noChangeShapeType="1"/>
          </xdr:cNvSpPr>
        </xdr:nvSpPr>
        <xdr:spPr bwMode="auto">
          <a:xfrm flipH="1" flipV="1">
            <a:off x="400" y="14871"/>
            <a:ext cx="500" cy="0"/>
          </a:xfrm>
          <a:prstGeom prst="line">
            <a:avLst/>
          </a:prstGeom>
          <a:noFill/>
          <a:ln w="19050">
            <a:solidFill>
              <a:srgbClr val="000000"/>
            </a:solidFill>
            <a:round/>
            <a:headEnd/>
            <a:tailEnd/>
          </a:ln>
        </xdr:spPr>
      </xdr:sp>
    </xdr:grpSp>
    <xdr:clientData/>
  </xdr:twoCellAnchor>
  <xdr:twoCellAnchor>
    <xdr:from>
      <xdr:col>12</xdr:col>
      <xdr:colOff>123825</xdr:colOff>
      <xdr:row>67</xdr:row>
      <xdr:rowOff>276225</xdr:rowOff>
    </xdr:from>
    <xdr:to>
      <xdr:col>13</xdr:col>
      <xdr:colOff>38100</xdr:colOff>
      <xdr:row>68</xdr:row>
      <xdr:rowOff>161925</xdr:rowOff>
    </xdr:to>
    <xdr:grpSp>
      <xdr:nvGrpSpPr>
        <xdr:cNvPr id="5089" name="Group 280"/>
        <xdr:cNvGrpSpPr>
          <a:grpSpLocks/>
        </xdr:cNvGrpSpPr>
      </xdr:nvGrpSpPr>
      <xdr:grpSpPr bwMode="auto">
        <a:xfrm>
          <a:off x="2308225" y="22336125"/>
          <a:ext cx="130175" cy="203200"/>
          <a:chOff x="294" y="3805"/>
          <a:chExt cx="14" cy="21"/>
        </a:xfrm>
      </xdr:grpSpPr>
      <xdr:sp macro="" textlink="">
        <xdr:nvSpPr>
          <xdr:cNvPr id="5117" name="Line 281"/>
          <xdr:cNvSpPr>
            <a:spLocks noChangeShapeType="1"/>
          </xdr:cNvSpPr>
        </xdr:nvSpPr>
        <xdr:spPr bwMode="auto">
          <a:xfrm>
            <a:off x="294" y="3811"/>
            <a:ext cx="0" cy="15"/>
          </a:xfrm>
          <a:prstGeom prst="line">
            <a:avLst/>
          </a:prstGeom>
          <a:noFill/>
          <a:ln w="28575">
            <a:solidFill>
              <a:srgbClr val="000000"/>
            </a:solidFill>
            <a:round/>
            <a:headEnd/>
            <a:tailEnd/>
          </a:ln>
        </xdr:spPr>
      </xdr:sp>
      <xdr:sp macro="" textlink="">
        <xdr:nvSpPr>
          <xdr:cNvPr id="5118" name="Line 282"/>
          <xdr:cNvSpPr>
            <a:spLocks noChangeShapeType="1"/>
          </xdr:cNvSpPr>
        </xdr:nvSpPr>
        <xdr:spPr bwMode="auto">
          <a:xfrm flipV="1">
            <a:off x="294" y="3805"/>
            <a:ext cx="14" cy="20"/>
          </a:xfrm>
          <a:prstGeom prst="line">
            <a:avLst/>
          </a:prstGeom>
          <a:noFill/>
          <a:ln w="28575">
            <a:solidFill>
              <a:srgbClr val="000000"/>
            </a:solidFill>
            <a:round/>
            <a:headEnd/>
            <a:tailEnd/>
          </a:ln>
        </xdr:spPr>
      </xdr:sp>
    </xdr:grpSp>
    <xdr:clientData/>
  </xdr:twoCellAnchor>
  <xdr:twoCellAnchor>
    <xdr:from>
      <xdr:col>3</xdr:col>
      <xdr:colOff>76200</xdr:colOff>
      <xdr:row>67</xdr:row>
      <xdr:rowOff>228600</xdr:rowOff>
    </xdr:from>
    <xdr:to>
      <xdr:col>9</xdr:col>
      <xdr:colOff>114300</xdr:colOff>
      <xdr:row>68</xdr:row>
      <xdr:rowOff>171450</xdr:rowOff>
    </xdr:to>
    <xdr:sp macro="" textlink="">
      <xdr:nvSpPr>
        <xdr:cNvPr id="4394" name="Rectangle 298"/>
        <xdr:cNvSpPr>
          <a:spLocks noChangeArrowheads="1"/>
        </xdr:cNvSpPr>
      </xdr:nvSpPr>
      <xdr:spPr bwMode="auto">
        <a:xfrm>
          <a:off x="485775" y="1063561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104775</xdr:colOff>
      <xdr:row>75</xdr:row>
      <xdr:rowOff>161925</xdr:rowOff>
    </xdr:from>
    <xdr:to>
      <xdr:col>9</xdr:col>
      <xdr:colOff>142875</xdr:colOff>
      <xdr:row>75</xdr:row>
      <xdr:rowOff>419100</xdr:rowOff>
    </xdr:to>
    <xdr:sp macro="" textlink="">
      <xdr:nvSpPr>
        <xdr:cNvPr id="4395" name="Rectangle 299"/>
        <xdr:cNvSpPr>
          <a:spLocks noChangeArrowheads="1"/>
        </xdr:cNvSpPr>
      </xdr:nvSpPr>
      <xdr:spPr bwMode="auto">
        <a:xfrm>
          <a:off x="514350" y="1092517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22</xdr:col>
      <xdr:colOff>76200</xdr:colOff>
      <xdr:row>76</xdr:row>
      <xdr:rowOff>409575</xdr:rowOff>
    </xdr:from>
    <xdr:to>
      <xdr:col>31</xdr:col>
      <xdr:colOff>47625</xdr:colOff>
      <xdr:row>76</xdr:row>
      <xdr:rowOff>600075</xdr:rowOff>
    </xdr:to>
    <xdr:sp macro="" textlink="">
      <xdr:nvSpPr>
        <xdr:cNvPr id="4396" name="Rectangle 300"/>
        <xdr:cNvSpPr>
          <a:spLocks noChangeArrowheads="1"/>
        </xdr:cNvSpPr>
      </xdr:nvSpPr>
      <xdr:spPr bwMode="auto">
        <a:xfrm>
          <a:off x="4295775" y="110128050"/>
          <a:ext cx="1857375" cy="190500"/>
        </a:xfrm>
        <a:prstGeom prst="rect">
          <a:avLst/>
        </a:prstGeom>
        <a:solidFill>
          <a:srgbClr val="CCFFFF"/>
        </a:solidFill>
        <a:ln w="9525">
          <a:no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オツノジロウ</a:t>
          </a:r>
        </a:p>
      </xdr:txBody>
    </xdr:sp>
    <xdr:clientData/>
  </xdr:twoCellAnchor>
  <xdr:twoCellAnchor>
    <xdr:from>
      <xdr:col>22</xdr:col>
      <xdr:colOff>104775</xdr:colOff>
      <xdr:row>72</xdr:row>
      <xdr:rowOff>352425</xdr:rowOff>
    </xdr:from>
    <xdr:to>
      <xdr:col>31</xdr:col>
      <xdr:colOff>76200</xdr:colOff>
      <xdr:row>73</xdr:row>
      <xdr:rowOff>161925</xdr:rowOff>
    </xdr:to>
    <xdr:sp macro="" textlink="">
      <xdr:nvSpPr>
        <xdr:cNvPr id="4397" name="Rectangle 301"/>
        <xdr:cNvSpPr>
          <a:spLocks noChangeArrowheads="1"/>
        </xdr:cNvSpPr>
      </xdr:nvSpPr>
      <xdr:spPr bwMode="auto">
        <a:xfrm>
          <a:off x="4324350" y="107737275"/>
          <a:ext cx="1857375" cy="190500"/>
        </a:xfrm>
        <a:prstGeom prst="rect">
          <a:avLst/>
        </a:prstGeom>
        <a:solidFill>
          <a:srgbClr val="CCFFFF"/>
        </a:solidFill>
        <a:ln w="9525">
          <a:noFill/>
          <a:miter lim="800000"/>
          <a:headEnd/>
          <a:tailEnd/>
        </a:ln>
      </xdr:spPr>
      <xdr:txBody>
        <a:bodyPr vertOverflow="clip" wrap="square" lIns="36576" tIns="18288" rIns="36576" bIns="18288" anchor="ctr" upright="1"/>
        <a:lstStyle/>
        <a:p>
          <a:pPr algn="dist" rtl="0">
            <a:defRPr sz="1000"/>
          </a:pPr>
          <a:r>
            <a:rPr lang="ja-JP" altLang="en-US" sz="1200" b="1" i="0" u="none" strike="noStrike" baseline="0">
              <a:solidFill>
                <a:srgbClr val="000000"/>
              </a:solidFill>
              <a:latin typeface="ＭＳ Ｐゴシック"/>
              <a:ea typeface="ＭＳ Ｐゴシック"/>
            </a:rPr>
            <a:t>コウノカズオ</a:t>
          </a:r>
        </a:p>
      </xdr:txBody>
    </xdr:sp>
    <xdr:clientData/>
  </xdr:twoCellAnchor>
  <xdr:twoCellAnchor>
    <xdr:from>
      <xdr:col>33</xdr:col>
      <xdr:colOff>85725</xdr:colOff>
      <xdr:row>62</xdr:row>
      <xdr:rowOff>419100</xdr:rowOff>
    </xdr:from>
    <xdr:to>
      <xdr:col>54</xdr:col>
      <xdr:colOff>123825</xdr:colOff>
      <xdr:row>73</xdr:row>
      <xdr:rowOff>295275</xdr:rowOff>
    </xdr:to>
    <xdr:grpSp>
      <xdr:nvGrpSpPr>
        <xdr:cNvPr id="5096" name="Group 313"/>
        <xdr:cNvGrpSpPr>
          <a:grpSpLocks/>
        </xdr:cNvGrpSpPr>
      </xdr:nvGrpSpPr>
      <xdr:grpSpPr bwMode="auto">
        <a:xfrm>
          <a:off x="6613525" y="20154900"/>
          <a:ext cx="3898900" cy="3863975"/>
          <a:chOff x="677" y="9243"/>
          <a:chExt cx="398" cy="402"/>
        </a:xfrm>
      </xdr:grpSpPr>
      <xdr:sp macro="" textlink="">
        <xdr:nvSpPr>
          <xdr:cNvPr id="4303" name="AutoShape 207"/>
          <xdr:cNvSpPr>
            <a:spLocks noChangeArrowheads="1"/>
          </xdr:cNvSpPr>
        </xdr:nvSpPr>
        <xdr:spPr bwMode="auto">
          <a:xfrm>
            <a:off x="786" y="9243"/>
            <a:ext cx="289" cy="187"/>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2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5114" name="Line 208"/>
          <xdr:cNvSpPr>
            <a:spLocks noChangeShapeType="1"/>
          </xdr:cNvSpPr>
        </xdr:nvSpPr>
        <xdr:spPr bwMode="auto">
          <a:xfrm flipH="1">
            <a:off x="677" y="9398"/>
            <a:ext cx="109" cy="0"/>
          </a:xfrm>
          <a:prstGeom prst="line">
            <a:avLst/>
          </a:prstGeom>
          <a:noFill/>
          <a:ln w="19050">
            <a:solidFill>
              <a:srgbClr val="000000"/>
            </a:solidFill>
            <a:round/>
            <a:headEnd/>
            <a:tailEnd type="triangle" w="lg" len="lg"/>
          </a:ln>
        </xdr:spPr>
      </xdr:sp>
      <xdr:sp macro="" textlink="">
        <xdr:nvSpPr>
          <xdr:cNvPr id="5115" name="Line 271"/>
          <xdr:cNvSpPr>
            <a:spLocks noChangeShapeType="1"/>
          </xdr:cNvSpPr>
        </xdr:nvSpPr>
        <xdr:spPr bwMode="auto">
          <a:xfrm flipH="1">
            <a:off x="924" y="9643"/>
            <a:ext cx="114" cy="0"/>
          </a:xfrm>
          <a:prstGeom prst="line">
            <a:avLst/>
          </a:prstGeom>
          <a:noFill/>
          <a:ln w="19050">
            <a:solidFill>
              <a:srgbClr val="000000"/>
            </a:solidFill>
            <a:round/>
            <a:headEnd/>
            <a:tailEnd type="triangle" w="lg" len="lg"/>
          </a:ln>
        </xdr:spPr>
      </xdr:sp>
      <xdr:sp macro="" textlink="">
        <xdr:nvSpPr>
          <xdr:cNvPr id="5116" name="Line 305"/>
          <xdr:cNvSpPr>
            <a:spLocks noChangeShapeType="1"/>
          </xdr:cNvSpPr>
        </xdr:nvSpPr>
        <xdr:spPr bwMode="auto">
          <a:xfrm>
            <a:off x="1038" y="9430"/>
            <a:ext cx="0" cy="215"/>
          </a:xfrm>
          <a:prstGeom prst="line">
            <a:avLst/>
          </a:prstGeom>
          <a:noFill/>
          <a:ln w="19050">
            <a:solidFill>
              <a:srgbClr val="000000"/>
            </a:solidFill>
            <a:round/>
            <a:headEnd/>
            <a:tailEnd type="none" w="lg" len="lg"/>
          </a:ln>
        </xdr:spPr>
      </xdr:sp>
    </xdr:grpSp>
    <xdr:clientData/>
  </xdr:twoCellAnchor>
  <xdr:twoCellAnchor>
    <xdr:from>
      <xdr:col>33</xdr:col>
      <xdr:colOff>28575</xdr:colOff>
      <xdr:row>74</xdr:row>
      <xdr:rowOff>142875</xdr:rowOff>
    </xdr:from>
    <xdr:to>
      <xdr:col>54</xdr:col>
      <xdr:colOff>142875</xdr:colOff>
      <xdr:row>77</xdr:row>
      <xdr:rowOff>123825</xdr:rowOff>
    </xdr:to>
    <xdr:grpSp>
      <xdr:nvGrpSpPr>
        <xdr:cNvPr id="5097" name="Group 315"/>
        <xdr:cNvGrpSpPr>
          <a:grpSpLocks/>
        </xdr:cNvGrpSpPr>
      </xdr:nvGrpSpPr>
      <xdr:grpSpPr bwMode="auto">
        <a:xfrm>
          <a:off x="6556375" y="24564975"/>
          <a:ext cx="3975100" cy="1885950"/>
          <a:chOff x="671" y="9702"/>
          <a:chExt cx="406" cy="196"/>
        </a:xfrm>
      </xdr:grpSpPr>
      <xdr:sp macro="" textlink="">
        <xdr:nvSpPr>
          <xdr:cNvPr id="5109" name="Line 273"/>
          <xdr:cNvSpPr>
            <a:spLocks noChangeShapeType="1"/>
          </xdr:cNvSpPr>
        </xdr:nvSpPr>
        <xdr:spPr bwMode="auto">
          <a:xfrm flipH="1" flipV="1">
            <a:off x="671" y="9766"/>
            <a:ext cx="44" cy="0"/>
          </a:xfrm>
          <a:prstGeom prst="line">
            <a:avLst/>
          </a:prstGeom>
          <a:noFill/>
          <a:ln w="19050">
            <a:solidFill>
              <a:srgbClr val="000000"/>
            </a:solidFill>
            <a:round/>
            <a:headEnd/>
            <a:tailEnd type="triangle" w="lg" len="lg"/>
          </a:ln>
        </xdr:spPr>
      </xdr:sp>
      <xdr:sp macro="" textlink="">
        <xdr:nvSpPr>
          <xdr:cNvPr id="5110" name="Line 274"/>
          <xdr:cNvSpPr>
            <a:spLocks noChangeShapeType="1"/>
          </xdr:cNvSpPr>
        </xdr:nvSpPr>
        <xdr:spPr bwMode="auto">
          <a:xfrm flipV="1">
            <a:off x="1039" y="9802"/>
            <a:ext cx="0" cy="96"/>
          </a:xfrm>
          <a:prstGeom prst="line">
            <a:avLst/>
          </a:prstGeom>
          <a:noFill/>
          <a:ln w="19050">
            <a:solidFill>
              <a:srgbClr val="000000"/>
            </a:solidFill>
            <a:round/>
            <a:headEnd/>
            <a:tailEnd type="none" w="lg" len="lg"/>
          </a:ln>
        </xdr:spPr>
      </xdr:sp>
      <xdr:sp macro="" textlink="">
        <xdr:nvSpPr>
          <xdr:cNvPr id="4403" name="Rectangle 307"/>
          <xdr:cNvSpPr>
            <a:spLocks noChangeArrowheads="1"/>
          </xdr:cNvSpPr>
        </xdr:nvSpPr>
        <xdr:spPr bwMode="auto">
          <a:xfrm>
            <a:off x="713" y="9702"/>
            <a:ext cx="364" cy="102"/>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相手方が法人であるときは，法人登記事項証明書を見て，法人の所在地，法人名，代表者の氏名を書いてください。</a:t>
            </a:r>
          </a:p>
        </xdr:txBody>
      </xdr:sp>
      <xdr:sp macro="" textlink="">
        <xdr:nvSpPr>
          <xdr:cNvPr id="5112" name="Line 308"/>
          <xdr:cNvSpPr>
            <a:spLocks noChangeShapeType="1"/>
          </xdr:cNvSpPr>
        </xdr:nvSpPr>
        <xdr:spPr bwMode="auto">
          <a:xfrm flipH="1">
            <a:off x="680" y="9897"/>
            <a:ext cx="361" cy="0"/>
          </a:xfrm>
          <a:prstGeom prst="line">
            <a:avLst/>
          </a:prstGeom>
          <a:noFill/>
          <a:ln w="19050">
            <a:solidFill>
              <a:srgbClr val="000000"/>
            </a:solidFill>
            <a:round/>
            <a:headEnd/>
            <a:tailEnd type="triangle" w="lg" len="lg"/>
          </a:ln>
        </xdr:spPr>
      </xdr:sp>
    </xdr:grpSp>
    <xdr:clientData/>
  </xdr:twoCellAnchor>
  <xdr:twoCellAnchor>
    <xdr:from>
      <xdr:col>29</xdr:col>
      <xdr:colOff>142875</xdr:colOff>
      <xdr:row>67</xdr:row>
      <xdr:rowOff>295275</xdr:rowOff>
    </xdr:from>
    <xdr:to>
      <xdr:col>52</xdr:col>
      <xdr:colOff>76200</xdr:colOff>
      <xdr:row>71</xdr:row>
      <xdr:rowOff>0</xdr:rowOff>
    </xdr:to>
    <xdr:grpSp>
      <xdr:nvGrpSpPr>
        <xdr:cNvPr id="5098" name="Group 310"/>
        <xdr:cNvGrpSpPr>
          <a:grpSpLocks/>
        </xdr:cNvGrpSpPr>
      </xdr:nvGrpSpPr>
      <xdr:grpSpPr bwMode="auto">
        <a:xfrm>
          <a:off x="5972175" y="22355175"/>
          <a:ext cx="4137025" cy="923925"/>
          <a:chOff x="612" y="9473"/>
          <a:chExt cx="390" cy="95"/>
        </a:xfrm>
      </xdr:grpSpPr>
      <xdr:sp macro="" textlink="">
        <xdr:nvSpPr>
          <xdr:cNvPr id="4381" name="AutoShape 285"/>
          <xdr:cNvSpPr>
            <a:spLocks noChangeArrowheads="1"/>
          </xdr:cNvSpPr>
        </xdr:nvSpPr>
        <xdr:spPr bwMode="auto">
          <a:xfrm>
            <a:off x="659" y="9473"/>
            <a:ext cx="343" cy="9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5108" name="Line 309"/>
          <xdr:cNvSpPr>
            <a:spLocks noChangeShapeType="1"/>
          </xdr:cNvSpPr>
        </xdr:nvSpPr>
        <xdr:spPr bwMode="auto">
          <a:xfrm flipH="1" flipV="1">
            <a:off x="612" y="9490"/>
            <a:ext cx="48" cy="0"/>
          </a:xfrm>
          <a:prstGeom prst="line">
            <a:avLst/>
          </a:prstGeom>
          <a:noFill/>
          <a:ln w="19050">
            <a:solidFill>
              <a:srgbClr val="000000"/>
            </a:solidFill>
            <a:round/>
            <a:headEnd/>
            <a:tailEnd type="triangle" w="lg" len="lg"/>
          </a:ln>
        </xdr:spPr>
      </xdr:sp>
    </xdr:grpSp>
    <xdr:clientData/>
  </xdr:twoCellAnchor>
  <xdr:twoCellAnchor>
    <xdr:from>
      <xdr:col>20</xdr:col>
      <xdr:colOff>0</xdr:colOff>
      <xdr:row>236</xdr:row>
      <xdr:rowOff>295275</xdr:rowOff>
    </xdr:from>
    <xdr:to>
      <xdr:col>54</xdr:col>
      <xdr:colOff>133350</xdr:colOff>
      <xdr:row>244</xdr:row>
      <xdr:rowOff>0</xdr:rowOff>
    </xdr:to>
    <xdr:grpSp>
      <xdr:nvGrpSpPr>
        <xdr:cNvPr id="5099" name="Group 317"/>
        <xdr:cNvGrpSpPr>
          <a:grpSpLocks/>
        </xdr:cNvGrpSpPr>
      </xdr:nvGrpSpPr>
      <xdr:grpSpPr bwMode="auto">
        <a:xfrm>
          <a:off x="3886200" y="84483575"/>
          <a:ext cx="6635750" cy="2079625"/>
          <a:chOff x="399" y="16608"/>
          <a:chExt cx="677" cy="214"/>
        </a:xfrm>
      </xdr:grpSpPr>
      <xdr:sp macro="" textlink="">
        <xdr:nvSpPr>
          <xdr:cNvPr id="5104" name="Line 318"/>
          <xdr:cNvSpPr>
            <a:spLocks noChangeShapeType="1"/>
          </xdr:cNvSpPr>
        </xdr:nvSpPr>
        <xdr:spPr bwMode="auto">
          <a:xfrm flipH="1">
            <a:off x="399" y="16631"/>
            <a:ext cx="0" cy="60"/>
          </a:xfrm>
          <a:prstGeom prst="line">
            <a:avLst/>
          </a:prstGeom>
          <a:noFill/>
          <a:ln w="19050">
            <a:solidFill>
              <a:srgbClr val="000000"/>
            </a:solidFill>
            <a:round/>
            <a:headEnd/>
            <a:tailEnd type="triangle" w="med" len="med"/>
          </a:ln>
        </xdr:spPr>
      </xdr:sp>
      <xdr:sp macro="" textlink="">
        <xdr:nvSpPr>
          <xdr:cNvPr id="4415" name="AutoShape 319"/>
          <xdr:cNvSpPr>
            <a:spLocks noChangeArrowheads="1"/>
          </xdr:cNvSpPr>
        </xdr:nvSpPr>
        <xdr:spPr bwMode="auto">
          <a:xfrm>
            <a:off x="941" y="16608"/>
            <a:ext cx="135" cy="214"/>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建物の一部又は部屋の明渡しを求める場合に，その明渡しを求める部分がわかるように簡単な図面を書いてください。</a:t>
            </a:r>
          </a:p>
        </xdr:txBody>
      </xdr:sp>
      <xdr:sp macro="" textlink="">
        <xdr:nvSpPr>
          <xdr:cNvPr id="5106" name="Line 320"/>
          <xdr:cNvSpPr>
            <a:spLocks noChangeShapeType="1"/>
          </xdr:cNvSpPr>
        </xdr:nvSpPr>
        <xdr:spPr bwMode="auto">
          <a:xfrm flipH="1" flipV="1">
            <a:off x="400" y="16631"/>
            <a:ext cx="534" cy="0"/>
          </a:xfrm>
          <a:prstGeom prst="line">
            <a:avLst/>
          </a:prstGeom>
          <a:noFill/>
          <a:ln w="19050">
            <a:solidFill>
              <a:srgbClr val="000000"/>
            </a:solidFill>
            <a:round/>
            <a:headEnd/>
            <a:tailEnd/>
          </a:ln>
        </xdr:spPr>
      </xdr:sp>
    </xdr:grpSp>
    <xdr:clientData/>
  </xdr:twoCellAnchor>
  <xdr:twoCellAnchor>
    <xdr:from>
      <xdr:col>24</xdr:col>
      <xdr:colOff>114300</xdr:colOff>
      <xdr:row>191</xdr:row>
      <xdr:rowOff>142964</xdr:rowOff>
    </xdr:from>
    <xdr:to>
      <xdr:col>54</xdr:col>
      <xdr:colOff>152400</xdr:colOff>
      <xdr:row>193</xdr:row>
      <xdr:rowOff>219394</xdr:rowOff>
    </xdr:to>
    <xdr:grpSp>
      <xdr:nvGrpSpPr>
        <xdr:cNvPr id="5100" name="Group 340"/>
        <xdr:cNvGrpSpPr>
          <a:grpSpLocks/>
        </xdr:cNvGrpSpPr>
      </xdr:nvGrpSpPr>
      <xdr:grpSpPr bwMode="auto">
        <a:xfrm>
          <a:off x="4864100" y="66856064"/>
          <a:ext cx="5676900" cy="825730"/>
          <a:chOff x="499" y="15824"/>
          <a:chExt cx="579" cy="86"/>
        </a:xfrm>
      </xdr:grpSpPr>
      <xdr:sp macro="" textlink="">
        <xdr:nvSpPr>
          <xdr:cNvPr id="4432" name="AutoShape 336"/>
          <xdr:cNvSpPr>
            <a:spLocks noChangeArrowheads="1"/>
          </xdr:cNvSpPr>
        </xdr:nvSpPr>
        <xdr:spPr bwMode="auto">
          <a:xfrm>
            <a:off x="692" y="15824"/>
            <a:ext cx="386" cy="86"/>
          </a:xfrm>
          <a:prstGeom prst="flowChartProcess">
            <a:avLst/>
          </a:prstGeom>
          <a:solidFill>
            <a:srgbClr val="FFFFFF"/>
          </a:solidFill>
          <a:ln w="9525">
            <a:solidFill>
              <a:srgbClr val="000000"/>
            </a:solidFill>
            <a:miter lim="800000"/>
            <a:headEnd/>
            <a:tailEnd/>
          </a:ln>
        </xdr:spPr>
        <xdr:txBody>
          <a:bodyPr vertOverflow="clip" wrap="square" lIns="108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賃貸借契約の対象である建物の登記事項証明書に基づいて書いてください。</a:t>
            </a:r>
          </a:p>
        </xdr:txBody>
      </xdr:sp>
      <xdr:sp macro="" textlink="">
        <xdr:nvSpPr>
          <xdr:cNvPr id="5102" name="Line 337"/>
          <xdr:cNvSpPr>
            <a:spLocks noChangeShapeType="1"/>
          </xdr:cNvSpPr>
        </xdr:nvSpPr>
        <xdr:spPr bwMode="auto">
          <a:xfrm>
            <a:off x="499" y="15838"/>
            <a:ext cx="0" cy="45"/>
          </a:xfrm>
          <a:prstGeom prst="line">
            <a:avLst/>
          </a:prstGeom>
          <a:noFill/>
          <a:ln w="19050">
            <a:solidFill>
              <a:srgbClr val="000000"/>
            </a:solidFill>
            <a:round/>
            <a:headEnd/>
            <a:tailEnd type="triangle" w="med" len="med"/>
          </a:ln>
        </xdr:spPr>
      </xdr:sp>
      <xdr:sp macro="" textlink="">
        <xdr:nvSpPr>
          <xdr:cNvPr id="5103" name="Line 338"/>
          <xdr:cNvSpPr>
            <a:spLocks noChangeShapeType="1"/>
          </xdr:cNvSpPr>
        </xdr:nvSpPr>
        <xdr:spPr bwMode="auto">
          <a:xfrm flipH="1">
            <a:off x="499" y="15838"/>
            <a:ext cx="193" cy="0"/>
          </a:xfrm>
          <a:prstGeom prst="line">
            <a:avLst/>
          </a:prstGeom>
          <a:noFill/>
          <a:ln w="19050">
            <a:solidFill>
              <a:srgbClr val="000000"/>
            </a:solidFill>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272"/>
  <sheetViews>
    <sheetView tabSelected="1" zoomScale="75" zoomScaleNormal="75" zoomScaleSheetLayoutView="75" workbookViewId="0">
      <selection activeCell="B10" sqref="B10:AZ10"/>
    </sheetView>
  </sheetViews>
  <sheetFormatPr defaultColWidth="2.25" defaultRowHeight="17.2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2:56" ht="28.5">
      <c r="B1" s="76"/>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412" t="s">
        <v>42</v>
      </c>
      <c r="BA1" s="413"/>
      <c r="BB1" s="413"/>
      <c r="BC1" s="413"/>
      <c r="BD1" s="11"/>
    </row>
    <row r="2" spans="2:56" ht="28.5">
      <c r="B2" s="396"/>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413"/>
      <c r="BA2" s="413"/>
      <c r="BB2" s="413"/>
      <c r="BC2" s="413"/>
      <c r="BD2" s="11"/>
    </row>
    <row r="3" spans="2:56" ht="18" customHeight="1" thickBot="1">
      <c r="B3" s="396"/>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413"/>
      <c r="BA3" s="413"/>
      <c r="BB3" s="413"/>
      <c r="BC3" s="413"/>
      <c r="BD3" s="11"/>
    </row>
    <row r="4" spans="2:56" ht="9.9499999999999993" customHeight="1">
      <c r="B4" s="396"/>
      <c r="C4" s="171"/>
      <c r="D4" s="171"/>
      <c r="E4" s="171"/>
      <c r="F4" s="171"/>
      <c r="G4" s="171"/>
      <c r="H4" s="171"/>
      <c r="I4" s="171"/>
      <c r="J4" s="171"/>
      <c r="K4" s="397"/>
      <c r="L4" s="417"/>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7"/>
      <c r="AS4" s="408"/>
      <c r="AT4" s="409"/>
      <c r="AU4" s="401"/>
      <c r="AV4" s="171"/>
      <c r="AW4" s="171"/>
      <c r="AX4" s="171"/>
      <c r="AY4" s="171"/>
      <c r="AZ4" s="413"/>
      <c r="BA4" s="413"/>
      <c r="BB4" s="413"/>
      <c r="BC4" s="413"/>
      <c r="BD4" s="11"/>
    </row>
    <row r="5" spans="2:56" ht="39.950000000000003" customHeight="1">
      <c r="B5" s="392"/>
      <c r="C5" s="392"/>
      <c r="D5" s="392"/>
      <c r="E5" s="392"/>
      <c r="F5" s="392"/>
      <c r="G5" s="392"/>
      <c r="H5" s="392"/>
      <c r="I5" s="392"/>
      <c r="J5" s="392"/>
      <c r="K5" s="406"/>
      <c r="L5" s="418" t="s">
        <v>39</v>
      </c>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0"/>
      <c r="AS5" s="399"/>
      <c r="AT5" s="411"/>
      <c r="AU5" s="3"/>
      <c r="AV5" s="392"/>
      <c r="AW5" s="171"/>
      <c r="AX5" s="171"/>
      <c r="AY5" s="171"/>
      <c r="AZ5" s="413"/>
      <c r="BA5" s="413"/>
      <c r="BB5" s="413"/>
      <c r="BC5" s="413"/>
      <c r="BD5" s="11"/>
    </row>
    <row r="6" spans="2:56" ht="9.9499999999999993" customHeight="1">
      <c r="B6" s="392"/>
      <c r="C6" s="392"/>
      <c r="D6" s="392"/>
      <c r="E6" s="392"/>
      <c r="F6" s="392"/>
      <c r="G6" s="392"/>
      <c r="H6" s="392"/>
      <c r="I6" s="392"/>
      <c r="J6" s="392"/>
      <c r="K6" s="406"/>
      <c r="L6" s="398"/>
      <c r="M6" s="39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10"/>
      <c r="AS6" s="399"/>
      <c r="AT6" s="411"/>
      <c r="AU6" s="3"/>
      <c r="AV6" s="392"/>
      <c r="AW6" s="171"/>
      <c r="AX6" s="171"/>
      <c r="AY6" s="171"/>
      <c r="AZ6" s="413"/>
      <c r="BA6" s="413"/>
      <c r="BB6" s="413"/>
      <c r="BC6" s="413"/>
      <c r="BD6" s="11"/>
    </row>
    <row r="7" spans="2:56" ht="39.950000000000003" customHeight="1">
      <c r="B7" s="392"/>
      <c r="C7" s="392"/>
      <c r="D7" s="392"/>
      <c r="E7" s="392"/>
      <c r="F7" s="392"/>
      <c r="G7" s="392"/>
      <c r="H7" s="392"/>
      <c r="I7" s="392"/>
      <c r="J7" s="392"/>
      <c r="K7" s="406"/>
      <c r="L7" s="414" t="s">
        <v>38</v>
      </c>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6"/>
      <c r="AU7" s="3"/>
      <c r="AV7" s="392"/>
      <c r="AW7" s="171"/>
      <c r="AX7" s="171"/>
      <c r="AY7" s="171"/>
      <c r="AZ7" s="413"/>
      <c r="BA7" s="413"/>
      <c r="BB7" s="413"/>
      <c r="BC7" s="413"/>
      <c r="BD7" s="11"/>
    </row>
    <row r="8" spans="2:56" ht="9.9499999999999993" customHeight="1" thickBot="1">
      <c r="B8" s="392"/>
      <c r="C8" s="392"/>
      <c r="D8" s="392"/>
      <c r="E8" s="392"/>
      <c r="F8" s="392"/>
      <c r="G8" s="392"/>
      <c r="H8" s="392"/>
      <c r="I8" s="392"/>
      <c r="J8" s="392"/>
      <c r="K8" s="406"/>
      <c r="L8" s="400"/>
      <c r="M8" s="394"/>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393"/>
      <c r="AS8" s="394"/>
      <c r="AT8" s="395"/>
      <c r="AU8" s="3"/>
      <c r="AV8" s="392"/>
      <c r="AW8" s="171"/>
      <c r="AX8" s="171"/>
      <c r="AY8" s="171"/>
      <c r="AZ8" s="413"/>
      <c r="BA8" s="413"/>
      <c r="BB8" s="413"/>
      <c r="BC8" s="413"/>
      <c r="BD8" s="12"/>
    </row>
    <row r="9" spans="2:56" ht="9.9499999999999993" customHeight="1">
      <c r="B9" s="396"/>
      <c r="C9" s="171"/>
      <c r="D9" s="171"/>
      <c r="E9" s="171"/>
      <c r="F9" s="171"/>
      <c r="G9" s="171"/>
      <c r="H9" s="171"/>
      <c r="I9" s="171"/>
      <c r="J9" s="171"/>
      <c r="K9" s="171"/>
      <c r="L9" s="171"/>
      <c r="M9" s="7"/>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2"/>
      <c r="AS9" s="7"/>
      <c r="AT9" s="402"/>
      <c r="AU9" s="402"/>
      <c r="AV9" s="392"/>
      <c r="AW9" s="171"/>
      <c r="AX9" s="171"/>
      <c r="AY9" s="171"/>
      <c r="AZ9" s="413"/>
      <c r="BA9" s="413"/>
      <c r="BB9" s="413"/>
      <c r="BC9" s="413"/>
      <c r="BD9" s="12"/>
    </row>
    <row r="10" spans="2:56" ht="35.1" customHeight="1">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465"/>
      <c r="BB10" s="465"/>
      <c r="BC10" s="117"/>
      <c r="BD10" s="355"/>
    </row>
    <row r="11" spans="2:56" ht="24.95" customHeight="1">
      <c r="B11" s="356" t="s">
        <v>49</v>
      </c>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465"/>
      <c r="BB11" s="465"/>
      <c r="BC11" s="117"/>
      <c r="BD11" s="355"/>
    </row>
    <row r="12" spans="2:56" ht="24.95" customHeight="1">
      <c r="B12" s="358" t="s">
        <v>40</v>
      </c>
      <c r="C12" s="357"/>
      <c r="D12" s="357"/>
      <c r="E12" s="357"/>
      <c r="F12" s="357"/>
      <c r="G12" s="357"/>
      <c r="H12" s="357"/>
      <c r="I12" s="357"/>
      <c r="J12" s="357"/>
      <c r="K12" s="357"/>
      <c r="L12" s="357"/>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465"/>
      <c r="BB12" s="465"/>
      <c r="BC12" s="117"/>
      <c r="BD12" s="355"/>
    </row>
    <row r="13" spans="2:56" ht="24.95" customHeight="1">
      <c r="B13" s="358" t="s">
        <v>41</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465"/>
      <c r="BB13" s="465"/>
      <c r="BC13" s="117"/>
      <c r="BD13" s="355"/>
    </row>
    <row r="14" spans="2:56" ht="24.95" customHeight="1">
      <c r="B14" s="358" t="s">
        <v>50</v>
      </c>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c r="AW14" s="357"/>
      <c r="AX14" s="357"/>
      <c r="AY14" s="357"/>
      <c r="AZ14" s="357"/>
      <c r="BA14" s="465"/>
      <c r="BB14" s="465"/>
      <c r="BC14" s="117"/>
      <c r="BD14" s="355"/>
    </row>
    <row r="15" spans="2:56" ht="24.95" customHeight="1">
      <c r="B15" s="358"/>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c r="AW15" s="357"/>
      <c r="AX15" s="357"/>
      <c r="AY15" s="357"/>
      <c r="AZ15" s="357"/>
      <c r="BA15" s="465"/>
      <c r="BB15" s="465"/>
      <c r="BC15" s="117"/>
      <c r="BD15" s="355"/>
    </row>
    <row r="16" spans="2:56" ht="24.95" customHeight="1">
      <c r="B16" s="356" t="s">
        <v>33</v>
      </c>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7"/>
      <c r="AK16" s="357"/>
      <c r="AL16" s="357"/>
      <c r="AM16" s="357"/>
      <c r="AN16" s="357"/>
      <c r="AO16" s="357"/>
      <c r="AP16" s="357"/>
      <c r="AQ16" s="357"/>
      <c r="AR16" s="357"/>
      <c r="AS16" s="357"/>
      <c r="AT16" s="357"/>
      <c r="AU16" s="357"/>
      <c r="AV16" s="357"/>
      <c r="AW16" s="357"/>
      <c r="AX16" s="357"/>
      <c r="AY16" s="357"/>
      <c r="AZ16" s="357"/>
      <c r="BA16" s="465"/>
      <c r="BB16" s="465"/>
      <c r="BC16" s="117"/>
      <c r="BD16" s="355"/>
    </row>
    <row r="17" spans="2:56" ht="24.95" customHeight="1">
      <c r="B17" s="358" t="s">
        <v>199</v>
      </c>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7"/>
      <c r="AT17" s="357"/>
      <c r="AU17" s="357"/>
      <c r="AV17" s="357"/>
      <c r="AW17" s="357"/>
      <c r="AX17" s="357"/>
      <c r="AY17" s="357"/>
      <c r="AZ17" s="357"/>
      <c r="BA17" s="465"/>
      <c r="BB17" s="465"/>
      <c r="BC17" s="117"/>
      <c r="BD17" s="355"/>
    </row>
    <row r="18" spans="2:56" ht="24.95" customHeight="1">
      <c r="B18" s="358"/>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7"/>
      <c r="AS18" s="357"/>
      <c r="AT18" s="357"/>
      <c r="AU18" s="357"/>
      <c r="AV18" s="357"/>
      <c r="AW18" s="357"/>
      <c r="AX18" s="357"/>
      <c r="AY18" s="357"/>
      <c r="AZ18" s="357"/>
      <c r="BA18" s="465"/>
      <c r="BB18" s="465"/>
      <c r="BC18" s="117"/>
      <c r="BD18" s="355"/>
    </row>
    <row r="19" spans="2:56" ht="24.95" customHeight="1">
      <c r="B19" s="356" t="s">
        <v>34</v>
      </c>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7"/>
      <c r="AH19" s="357"/>
      <c r="AI19" s="357"/>
      <c r="AJ19" s="357"/>
      <c r="AK19" s="357"/>
      <c r="AL19" s="357"/>
      <c r="AM19" s="357"/>
      <c r="AN19" s="357"/>
      <c r="AO19" s="357"/>
      <c r="AP19" s="357"/>
      <c r="AQ19" s="357"/>
      <c r="AR19" s="357"/>
      <c r="AS19" s="357"/>
      <c r="AT19" s="357"/>
      <c r="AU19" s="357"/>
      <c r="AV19" s="357"/>
      <c r="AW19" s="357"/>
      <c r="AX19" s="357"/>
      <c r="AY19" s="357"/>
      <c r="AZ19" s="357"/>
      <c r="BA19" s="465"/>
      <c r="BB19" s="465"/>
      <c r="BC19" s="117"/>
      <c r="BD19" s="355"/>
    </row>
    <row r="20" spans="2:56" ht="24.95" customHeight="1">
      <c r="B20" s="358" t="s">
        <v>196</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357"/>
      <c r="AK20" s="357"/>
      <c r="AL20" s="357"/>
      <c r="AM20" s="357"/>
      <c r="AN20" s="357"/>
      <c r="AO20" s="357"/>
      <c r="AP20" s="357"/>
      <c r="AQ20" s="357"/>
      <c r="AR20" s="357"/>
      <c r="AS20" s="357"/>
      <c r="AT20" s="357"/>
      <c r="AU20" s="357"/>
      <c r="AV20" s="357"/>
      <c r="AW20" s="357"/>
      <c r="AX20" s="357"/>
      <c r="AY20" s="357"/>
      <c r="AZ20" s="357"/>
      <c r="BA20" s="465"/>
      <c r="BB20" s="465"/>
      <c r="BC20" s="117"/>
      <c r="BD20" s="355"/>
    </row>
    <row r="21" spans="2:56" ht="24.95" customHeight="1">
      <c r="B21" s="463" t="s">
        <v>222</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5"/>
      <c r="BB21" s="465"/>
      <c r="BC21" s="117"/>
      <c r="BD21" s="355"/>
    </row>
    <row r="22" spans="2:56" ht="24.95" customHeight="1">
      <c r="B22" s="358" t="s">
        <v>231</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465"/>
      <c r="BB22" s="465"/>
      <c r="BC22" s="117"/>
      <c r="BD22" s="355"/>
    </row>
    <row r="23" spans="2:56" ht="24.95" customHeight="1">
      <c r="B23" s="459" t="s">
        <v>223</v>
      </c>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7"/>
      <c r="AK23" s="357"/>
      <c r="AL23" s="357"/>
      <c r="AM23" s="357"/>
      <c r="AN23" s="357"/>
      <c r="AO23" s="357"/>
      <c r="AP23" s="357"/>
      <c r="AQ23" s="357"/>
      <c r="AR23" s="357"/>
      <c r="AS23" s="357"/>
      <c r="AT23" s="357"/>
      <c r="AU23" s="357"/>
      <c r="AV23" s="357"/>
      <c r="AW23" s="357"/>
      <c r="AX23" s="357"/>
      <c r="AY23" s="357"/>
      <c r="AZ23" s="357"/>
      <c r="BA23" s="465"/>
      <c r="BB23" s="465"/>
      <c r="BC23" s="117"/>
      <c r="BD23" s="355"/>
    </row>
    <row r="24" spans="2:56" ht="24.95" customHeight="1">
      <c r="B24" s="358" t="s">
        <v>43</v>
      </c>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57"/>
      <c r="AP24" s="357"/>
      <c r="AQ24" s="357"/>
      <c r="AR24" s="357"/>
      <c r="AS24" s="357"/>
      <c r="AT24" s="357"/>
      <c r="AU24" s="357"/>
      <c r="AV24" s="357"/>
      <c r="AW24" s="357"/>
      <c r="AX24" s="357"/>
      <c r="AY24" s="357"/>
      <c r="AZ24" s="357"/>
      <c r="BA24" s="465"/>
      <c r="BB24" s="465"/>
      <c r="BC24" s="117"/>
      <c r="BD24" s="355"/>
    </row>
    <row r="25" spans="2:56" ht="24.95" customHeight="1">
      <c r="B25" s="358" t="s">
        <v>53</v>
      </c>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465"/>
      <c r="BB25" s="465"/>
      <c r="BC25" s="117"/>
      <c r="BD25" s="355"/>
    </row>
    <row r="26" spans="2:56" ht="24.95" customHeight="1">
      <c r="B26" s="358"/>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465"/>
      <c r="BB26" s="465"/>
      <c r="BC26" s="117"/>
      <c r="BD26" s="355"/>
    </row>
    <row r="27" spans="2:56" ht="24.95" customHeight="1">
      <c r="B27" s="356" t="s">
        <v>2</v>
      </c>
      <c r="C27" s="357"/>
      <c r="D27" s="357"/>
      <c r="E27" s="357"/>
      <c r="F27" s="357"/>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7"/>
      <c r="AS27" s="357"/>
      <c r="AT27" s="357"/>
      <c r="AU27" s="357"/>
      <c r="AV27" s="357"/>
      <c r="AW27" s="357"/>
      <c r="AX27" s="357"/>
      <c r="AY27" s="357"/>
      <c r="AZ27" s="357"/>
      <c r="BA27" s="465"/>
      <c r="BB27" s="465"/>
      <c r="BC27" s="117"/>
      <c r="BD27" s="355"/>
    </row>
    <row r="28" spans="2:56" ht="24.95" customHeight="1">
      <c r="B28" s="358" t="s">
        <v>51</v>
      </c>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465"/>
      <c r="BB28" s="465"/>
      <c r="BC28" s="117"/>
      <c r="BD28" s="355"/>
    </row>
    <row r="29" spans="2:56" ht="24.95" customHeight="1">
      <c r="B29" s="358" t="s">
        <v>52</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7"/>
      <c r="AX29" s="357"/>
      <c r="AY29" s="357"/>
      <c r="AZ29" s="357"/>
      <c r="BA29" s="465"/>
      <c r="BB29" s="465"/>
      <c r="BC29" s="117"/>
      <c r="BD29" s="355"/>
    </row>
    <row r="30" spans="2:56" s="111" customFormat="1" ht="24.95" customHeight="1">
      <c r="B30" s="380" t="s">
        <v>201</v>
      </c>
      <c r="C30" s="380"/>
      <c r="D30" s="380"/>
      <c r="E30" s="380"/>
      <c r="F30" s="380"/>
      <c r="G30" s="380"/>
      <c r="H30" s="380"/>
      <c r="I30" s="380"/>
      <c r="J30" s="380"/>
      <c r="K30" s="380"/>
      <c r="L30" s="380"/>
      <c r="M30" s="380"/>
      <c r="N30" s="381" t="s">
        <v>200</v>
      </c>
      <c r="O30" s="381"/>
      <c r="P30" s="381"/>
      <c r="Q30" s="381"/>
      <c r="R30" s="403" t="s">
        <v>216</v>
      </c>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112"/>
      <c r="BA30" s="465"/>
      <c r="BB30" s="465"/>
      <c r="BC30" s="117"/>
      <c r="BD30" s="355"/>
    </row>
    <row r="31" spans="2:56" s="120" customFormat="1" ht="24.95" customHeight="1">
      <c r="B31" s="121"/>
      <c r="C31" s="121"/>
      <c r="D31" s="139" t="s">
        <v>219</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465"/>
      <c r="BB31" s="465"/>
      <c r="BC31" s="122"/>
      <c r="BD31" s="355"/>
    </row>
    <row r="32" spans="2:56" s="111" customFormat="1" ht="24.95" customHeight="1">
      <c r="B32" s="404" t="s">
        <v>202</v>
      </c>
      <c r="C32" s="404"/>
      <c r="D32" s="404"/>
      <c r="E32" s="404"/>
      <c r="F32" s="404"/>
      <c r="G32" s="404"/>
      <c r="H32" s="404"/>
      <c r="I32" s="404"/>
      <c r="J32" s="404"/>
      <c r="K32" s="404"/>
      <c r="L32" s="404"/>
      <c r="M32" s="404"/>
      <c r="N32" s="404"/>
      <c r="O32" s="740" t="s">
        <v>213</v>
      </c>
      <c r="P32" s="740"/>
      <c r="Q32" s="740"/>
      <c r="R32" s="740"/>
      <c r="S32" s="405" t="s">
        <v>214</v>
      </c>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113"/>
      <c r="BA32" s="465"/>
      <c r="BB32" s="465"/>
      <c r="BC32" s="117"/>
      <c r="BD32" s="355"/>
    </row>
    <row r="33" spans="2:56" ht="24.95" customHeight="1">
      <c r="B33" s="39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c r="AI33" s="466"/>
      <c r="AJ33" s="466"/>
      <c r="AK33" s="466"/>
      <c r="AL33" s="466"/>
      <c r="AM33" s="466"/>
      <c r="AN33" s="466"/>
      <c r="AO33" s="466"/>
      <c r="AP33" s="466"/>
      <c r="AQ33" s="466"/>
      <c r="AR33" s="466"/>
      <c r="AS33" s="466"/>
      <c r="AT33" s="466"/>
      <c r="AU33" s="466"/>
      <c r="AV33" s="466"/>
      <c r="AW33" s="466"/>
      <c r="AX33" s="466"/>
      <c r="AY33" s="466"/>
      <c r="AZ33" s="466"/>
      <c r="BA33" s="465"/>
      <c r="BB33" s="465"/>
      <c r="BC33" s="117"/>
      <c r="BD33" s="355"/>
    </row>
    <row r="34" spans="2:56" ht="24.95" customHeight="1">
      <c r="B34" s="356" t="s">
        <v>3</v>
      </c>
      <c r="C34" s="357"/>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57"/>
      <c r="AQ34" s="357"/>
      <c r="AR34" s="357"/>
      <c r="AS34" s="357"/>
      <c r="AT34" s="357"/>
      <c r="AU34" s="357"/>
      <c r="AV34" s="357"/>
      <c r="AW34" s="357"/>
      <c r="AX34" s="357"/>
      <c r="AY34" s="357"/>
      <c r="AZ34" s="357"/>
      <c r="BA34" s="465"/>
      <c r="BB34" s="465"/>
      <c r="BC34" s="117"/>
      <c r="BD34" s="355"/>
    </row>
    <row r="35" spans="2:56" s="111" customFormat="1" ht="24.95" customHeight="1">
      <c r="B35" s="379" t="s">
        <v>248</v>
      </c>
      <c r="C35" s="379"/>
      <c r="D35" s="379"/>
      <c r="E35" s="379"/>
      <c r="F35" s="379"/>
      <c r="G35" s="114" t="s">
        <v>247</v>
      </c>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465"/>
      <c r="BB35" s="465"/>
      <c r="BC35" s="117"/>
      <c r="BD35" s="355"/>
    </row>
    <row r="36" spans="2:56" ht="24.95" customHeight="1">
      <c r="B36" s="9"/>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465"/>
      <c r="BB36" s="465"/>
      <c r="BC36" s="117"/>
      <c r="BD36" s="355"/>
    </row>
    <row r="37" spans="2:56" ht="24.95" customHeight="1">
      <c r="B37" s="356" t="s">
        <v>44</v>
      </c>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57"/>
      <c r="AV37" s="357"/>
      <c r="AW37" s="357"/>
      <c r="AX37" s="357"/>
      <c r="AY37" s="357"/>
      <c r="AZ37" s="357"/>
      <c r="BA37" s="465"/>
      <c r="BB37" s="465"/>
      <c r="BC37" s="117"/>
      <c r="BD37" s="355"/>
    </row>
    <row r="38" spans="2:56" ht="24.95" customHeight="1">
      <c r="B38" s="358" t="s">
        <v>45</v>
      </c>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57"/>
      <c r="AQ38" s="357"/>
      <c r="AR38" s="357"/>
      <c r="AS38" s="357"/>
      <c r="AT38" s="357"/>
      <c r="AU38" s="357"/>
      <c r="AV38" s="357"/>
      <c r="AW38" s="357"/>
      <c r="AX38" s="357"/>
      <c r="AY38" s="357"/>
      <c r="AZ38" s="357"/>
      <c r="BA38" s="465"/>
      <c r="BB38" s="465"/>
      <c r="BC38" s="117"/>
      <c r="BD38" s="355"/>
    </row>
    <row r="39" spans="2:56" ht="24.95" customHeight="1">
      <c r="B39" s="358" t="s">
        <v>46</v>
      </c>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465"/>
      <c r="BB39" s="465"/>
      <c r="BC39" s="117"/>
      <c r="BD39" s="355"/>
    </row>
    <row r="40" spans="2:56" ht="9.9499999999999993" customHeight="1">
      <c r="B40" s="9"/>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465"/>
      <c r="BB40" s="465"/>
      <c r="BC40" s="117"/>
      <c r="BD40" s="355"/>
    </row>
    <row r="41" spans="2:56" ht="24.95" customHeight="1">
      <c r="B41" s="356" t="s">
        <v>47</v>
      </c>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465"/>
      <c r="BB41" s="465"/>
      <c r="BC41" s="117"/>
      <c r="BD41" s="355"/>
    </row>
    <row r="42" spans="2:56" ht="60" customHeight="1">
      <c r="B42" s="356"/>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65"/>
      <c r="BB42" s="465"/>
      <c r="BC42" s="117"/>
      <c r="BD42" s="355"/>
    </row>
    <row r="43" spans="2:56">
      <c r="B43" s="358" t="s">
        <v>197</v>
      </c>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57"/>
      <c r="AV43" s="357"/>
      <c r="AW43" s="357"/>
      <c r="AX43" s="357"/>
      <c r="AY43" s="357"/>
      <c r="AZ43" s="357"/>
      <c r="BA43" s="465"/>
      <c r="BB43" s="465"/>
      <c r="BC43" s="117"/>
      <c r="BD43" s="355"/>
    </row>
    <row r="44" spans="2:56" ht="20.100000000000001" customHeight="1">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465"/>
      <c r="BB44" s="465"/>
      <c r="BC44" s="117"/>
      <c r="BD44" s="355"/>
    </row>
    <row r="45" spans="2:56">
      <c r="B45" s="356" t="s">
        <v>48</v>
      </c>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465"/>
      <c r="BB45" s="465"/>
      <c r="BC45" s="117"/>
      <c r="BD45" s="355"/>
    </row>
    <row r="46" spans="2:56" ht="60" customHeight="1">
      <c r="B46" s="462"/>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65"/>
      <c r="BB46" s="465"/>
      <c r="BC46" s="117"/>
      <c r="BD46" s="355"/>
    </row>
    <row r="47" spans="2:56" ht="15" customHeight="1">
      <c r="B47" s="396"/>
      <c r="C47" s="396"/>
      <c r="D47" s="396"/>
      <c r="E47" s="396"/>
      <c r="F47" s="396"/>
      <c r="G47" s="396"/>
      <c r="H47" s="396"/>
      <c r="I47" s="396"/>
      <c r="J47" s="396"/>
      <c r="K47" s="396"/>
      <c r="L47" s="396"/>
      <c r="M47" s="396"/>
      <c r="N47" s="396"/>
      <c r="O47" s="396"/>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6"/>
      <c r="AQ47" s="396"/>
      <c r="AR47" s="396"/>
      <c r="AS47" s="396"/>
      <c r="AT47" s="396"/>
      <c r="AU47" s="396"/>
      <c r="AV47" s="396"/>
      <c r="AW47" s="396"/>
      <c r="AX47" s="396"/>
      <c r="AY47" s="396"/>
      <c r="AZ47" s="396"/>
      <c r="BA47" s="465"/>
      <c r="BB47" s="465"/>
      <c r="BC47" s="117"/>
      <c r="BD47" s="355"/>
    </row>
    <row r="48" spans="2:56" ht="15" customHeight="1">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5"/>
      <c r="BB48" s="465"/>
      <c r="BC48" s="117"/>
      <c r="BD48" s="355"/>
    </row>
    <row r="49" spans="2:56">
      <c r="B49" s="396"/>
      <c r="C49" s="396"/>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6"/>
      <c r="AL49" s="396"/>
      <c r="AM49" s="396"/>
      <c r="AN49" s="396"/>
      <c r="AO49" s="396"/>
      <c r="AP49" s="396"/>
      <c r="AQ49" s="396"/>
      <c r="AR49" s="396"/>
      <c r="AS49" s="396"/>
      <c r="AT49" s="396"/>
      <c r="AU49" s="396"/>
      <c r="AV49" s="396"/>
      <c r="AW49" s="396"/>
      <c r="AX49" s="396"/>
      <c r="AY49" s="396"/>
      <c r="AZ49" s="396"/>
      <c r="BA49" s="465"/>
      <c r="BB49" s="465"/>
      <c r="BC49" s="117"/>
      <c r="BD49" s="355"/>
    </row>
    <row r="50" spans="2:56">
      <c r="B50" s="396"/>
      <c r="C50" s="460"/>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0"/>
      <c r="AL50" s="460"/>
      <c r="AM50" s="460"/>
      <c r="AN50" s="460"/>
      <c r="AO50" s="460"/>
      <c r="AP50" s="460"/>
      <c r="AQ50" s="460"/>
      <c r="AR50" s="460"/>
      <c r="AS50" s="460"/>
      <c r="AT50" s="460"/>
      <c r="AU50" s="460"/>
      <c r="AV50" s="460"/>
      <c r="AW50" s="460"/>
      <c r="AX50" s="460"/>
      <c r="AY50" s="460"/>
      <c r="AZ50" s="460"/>
      <c r="BA50" s="465"/>
      <c r="BB50" s="465"/>
      <c r="BC50" s="117"/>
      <c r="BD50" s="355"/>
    </row>
    <row r="51" spans="2:56">
      <c r="B51" s="78"/>
      <c r="C51" s="470" t="s">
        <v>14</v>
      </c>
      <c r="D51" s="302"/>
      <c r="E51" s="302"/>
      <c r="F51" s="302"/>
      <c r="G51" s="302"/>
      <c r="H51" s="302"/>
      <c r="I51" s="302"/>
      <c r="J51" s="302"/>
      <c r="K51" s="302"/>
      <c r="L51" s="302"/>
      <c r="M51" s="302"/>
      <c r="N51" s="302"/>
      <c r="O51" s="302"/>
      <c r="P51" s="302"/>
      <c r="Q51" s="302"/>
      <c r="R51" s="302"/>
      <c r="S51" s="30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301"/>
      <c r="BA51" s="301"/>
      <c r="BB51" s="301"/>
      <c r="BC51" s="72"/>
    </row>
    <row r="52" spans="2:56">
      <c r="B52" s="74"/>
      <c r="C52" s="302"/>
      <c r="D52" s="302"/>
      <c r="E52" s="302"/>
      <c r="F52" s="302"/>
      <c r="G52" s="302"/>
      <c r="H52" s="302"/>
      <c r="I52" s="302"/>
      <c r="J52" s="302"/>
      <c r="K52" s="302"/>
      <c r="L52" s="302"/>
      <c r="M52" s="302"/>
      <c r="N52" s="302"/>
      <c r="O52" s="302"/>
      <c r="P52" s="302"/>
      <c r="Q52" s="302"/>
      <c r="R52" s="302"/>
      <c r="S52" s="30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302"/>
      <c r="BA52" s="302"/>
      <c r="BB52" s="302"/>
      <c r="BC52" s="74"/>
    </row>
    <row r="53" spans="2:56" ht="18.75" customHeight="1">
      <c r="B53" s="74"/>
      <c r="C53" s="471"/>
      <c r="D53" s="471"/>
      <c r="E53" s="471"/>
      <c r="F53" s="471"/>
      <c r="G53" s="471"/>
      <c r="H53" s="471"/>
      <c r="I53" s="471"/>
      <c r="J53" s="471"/>
      <c r="K53" s="471"/>
      <c r="L53" s="471"/>
      <c r="M53" s="471"/>
      <c r="N53" s="471"/>
      <c r="O53" s="471"/>
      <c r="P53" s="471"/>
      <c r="Q53" s="471"/>
      <c r="R53" s="471"/>
      <c r="S53" s="471"/>
      <c r="T53" s="262"/>
      <c r="U53" s="262"/>
      <c r="V53" s="262"/>
      <c r="W53" s="262"/>
      <c r="X53" s="262"/>
      <c r="Y53" s="310" t="s">
        <v>24</v>
      </c>
      <c r="Z53" s="311"/>
      <c r="AA53" s="311"/>
      <c r="AB53" s="311"/>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302"/>
      <c r="BA53" s="302"/>
      <c r="BB53" s="302"/>
      <c r="BC53" s="74"/>
    </row>
    <row r="54" spans="2:56" ht="18.75" customHeight="1">
      <c r="B54" s="74"/>
      <c r="C54" s="47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302"/>
      <c r="BA54" s="302"/>
      <c r="BB54" s="302"/>
      <c r="BC54" s="74"/>
    </row>
    <row r="55" spans="2:56" ht="18.75" customHeight="1" thickBot="1">
      <c r="B55" s="74"/>
      <c r="C55" s="144"/>
      <c r="D55" s="144"/>
      <c r="E55" s="144"/>
      <c r="F55" s="144"/>
      <c r="G55" s="144"/>
      <c r="H55" s="144"/>
      <c r="I55" s="144"/>
      <c r="J55" s="144"/>
      <c r="K55" s="144"/>
      <c r="L55" s="144"/>
      <c r="M55" s="144"/>
      <c r="N55" s="144"/>
      <c r="O55" s="144"/>
      <c r="P55" s="144"/>
      <c r="Q55" s="144"/>
      <c r="R55" s="144"/>
      <c r="S55" s="144"/>
      <c r="T55" s="144"/>
      <c r="U55" s="144"/>
      <c r="V55" s="292" t="s">
        <v>23</v>
      </c>
      <c r="W55" s="159"/>
      <c r="X55" s="159"/>
      <c r="Y55" s="159"/>
      <c r="Z55" s="159"/>
      <c r="AA55" s="159"/>
      <c r="AB55" s="159"/>
      <c r="AC55" s="159"/>
      <c r="AD55" s="159"/>
      <c r="AE55" s="159"/>
      <c r="AF55" s="159"/>
      <c r="AG55" s="159"/>
      <c r="AH55" s="144"/>
      <c r="AI55" s="144"/>
      <c r="AJ55" s="144"/>
      <c r="AK55" s="144"/>
      <c r="AL55" s="144"/>
      <c r="AM55" s="144"/>
      <c r="AN55" s="144"/>
      <c r="AO55" s="144"/>
      <c r="AP55" s="144"/>
      <c r="AQ55" s="144"/>
      <c r="AR55" s="144"/>
      <c r="AS55" s="144"/>
      <c r="AT55" s="144"/>
      <c r="AU55" s="144"/>
      <c r="AV55" s="144"/>
      <c r="AW55" s="144"/>
      <c r="AX55" s="144"/>
      <c r="AY55" s="144"/>
      <c r="AZ55" s="302"/>
      <c r="BA55" s="302"/>
      <c r="BB55" s="302"/>
      <c r="BC55" s="74"/>
    </row>
    <row r="56" spans="2:56" ht="18.75" customHeight="1" thickBot="1">
      <c r="B56" s="74"/>
      <c r="C56" s="119"/>
      <c r="D56" s="118"/>
      <c r="E56" s="118"/>
      <c r="F56" s="118"/>
      <c r="G56" s="118"/>
      <c r="H56" s="118"/>
      <c r="I56" s="118"/>
      <c r="J56" s="118"/>
      <c r="K56" s="118"/>
      <c r="L56" s="118"/>
      <c r="M56" s="118"/>
      <c r="N56" s="118"/>
      <c r="O56" s="118"/>
      <c r="P56" s="118"/>
      <c r="Q56" s="118"/>
      <c r="R56" s="118"/>
      <c r="S56" s="118"/>
      <c r="T56" s="456" t="s">
        <v>217</v>
      </c>
      <c r="U56" s="457"/>
      <c r="V56" s="457"/>
      <c r="W56" s="457"/>
      <c r="X56" s="457"/>
      <c r="Y56" s="457"/>
      <c r="Z56" s="457"/>
      <c r="AA56" s="457"/>
      <c r="AB56" s="457"/>
      <c r="AC56" s="457"/>
      <c r="AD56" s="457"/>
      <c r="AE56" s="457"/>
      <c r="AF56" s="457"/>
      <c r="AG56" s="457"/>
      <c r="AH56" s="457"/>
      <c r="AI56" s="457"/>
      <c r="AJ56" s="457"/>
      <c r="AK56" s="457"/>
      <c r="AL56" s="457"/>
      <c r="AM56" s="457"/>
      <c r="AN56" s="457"/>
      <c r="AO56" s="457"/>
      <c r="AP56" s="457"/>
      <c r="AQ56" s="457"/>
      <c r="AR56" s="457"/>
      <c r="AS56" s="457"/>
      <c r="AT56" s="457"/>
      <c r="AU56" s="457"/>
      <c r="AV56" s="457"/>
      <c r="AW56" s="457"/>
      <c r="AX56" s="457"/>
      <c r="AY56" s="458"/>
      <c r="AZ56" s="302"/>
      <c r="BA56" s="302"/>
      <c r="BB56" s="302"/>
      <c r="BC56" s="74"/>
    </row>
    <row r="57" spans="2:56" ht="24.95" customHeight="1">
      <c r="B57" s="74"/>
      <c r="C57" s="16"/>
      <c r="D57" s="390" t="s">
        <v>16</v>
      </c>
      <c r="E57" s="391"/>
      <c r="F57" s="391"/>
      <c r="G57" s="391"/>
      <c r="H57" s="391"/>
      <c r="I57" s="391"/>
      <c r="J57" s="391"/>
      <c r="K57" s="17"/>
      <c r="L57" s="359" t="s">
        <v>176</v>
      </c>
      <c r="M57" s="360"/>
      <c r="N57" s="360"/>
      <c r="O57" s="360"/>
      <c r="P57" s="360"/>
      <c r="Q57" s="360"/>
      <c r="R57" s="361" t="s">
        <v>4</v>
      </c>
      <c r="S57" s="219"/>
      <c r="T57" s="313" t="s">
        <v>5</v>
      </c>
      <c r="U57" s="145"/>
      <c r="V57" s="210"/>
      <c r="W57" s="167"/>
      <c r="X57" s="167"/>
      <c r="Y57" s="145"/>
      <c r="Z57" s="210"/>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302"/>
      <c r="BA57" s="302"/>
      <c r="BB57" s="302"/>
      <c r="BC57" s="74"/>
    </row>
    <row r="58" spans="2:56" ht="24.95" customHeight="1">
      <c r="B58" s="74"/>
      <c r="C58" s="18"/>
      <c r="D58" s="472" t="s">
        <v>15</v>
      </c>
      <c r="E58" s="377"/>
      <c r="F58" s="377"/>
      <c r="G58" s="377"/>
      <c r="H58" s="377"/>
      <c r="I58" s="377"/>
      <c r="J58" s="377"/>
      <c r="K58" s="19"/>
      <c r="L58" s="467" t="s">
        <v>177</v>
      </c>
      <c r="M58" s="468"/>
      <c r="N58" s="468"/>
      <c r="O58" s="468"/>
      <c r="P58" s="468"/>
      <c r="Q58" s="468"/>
      <c r="R58" s="361" t="s">
        <v>4</v>
      </c>
      <c r="S58" s="219"/>
      <c r="T58" s="210"/>
      <c r="U58" s="145"/>
      <c r="V58" s="210"/>
      <c r="W58" s="167"/>
      <c r="X58" s="167"/>
      <c r="Y58" s="145"/>
      <c r="Z58" s="167"/>
      <c r="AA58" s="144"/>
      <c r="AB58" s="144"/>
      <c r="AC58" s="144"/>
      <c r="AD58" s="144"/>
      <c r="AE58" s="144"/>
      <c r="AF58" s="144"/>
      <c r="AG58" s="144"/>
      <c r="AH58" s="144"/>
      <c r="AI58" s="144"/>
      <c r="AJ58" s="145"/>
      <c r="AK58" s="305" t="s">
        <v>66</v>
      </c>
      <c r="AL58" s="306"/>
      <c r="AM58" s="306"/>
      <c r="AN58" s="306"/>
      <c r="AO58" s="306"/>
      <c r="AP58" s="306"/>
      <c r="AQ58" s="306"/>
      <c r="AR58" s="306"/>
      <c r="AS58" s="306"/>
      <c r="AT58" s="306"/>
      <c r="AU58" s="306"/>
      <c r="AV58" s="306"/>
      <c r="AW58" s="306"/>
      <c r="AX58" s="306"/>
      <c r="AY58" s="307"/>
      <c r="AZ58" s="302"/>
      <c r="BA58" s="302"/>
      <c r="BB58" s="302"/>
      <c r="BC58" s="74"/>
    </row>
    <row r="59" spans="2:56" ht="24.95" customHeight="1">
      <c r="B59" s="74"/>
      <c r="C59" s="16"/>
      <c r="D59" s="390" t="s">
        <v>18</v>
      </c>
      <c r="E59" s="391"/>
      <c r="F59" s="391"/>
      <c r="G59" s="391"/>
      <c r="H59" s="391"/>
      <c r="I59" s="391"/>
      <c r="J59" s="391"/>
      <c r="K59" s="17"/>
      <c r="L59" s="359" t="s">
        <v>178</v>
      </c>
      <c r="M59" s="360"/>
      <c r="N59" s="360"/>
      <c r="O59" s="360"/>
      <c r="P59" s="360"/>
      <c r="Q59" s="360"/>
      <c r="R59" s="473" t="s">
        <v>4</v>
      </c>
      <c r="S59" s="213"/>
      <c r="T59" s="314"/>
      <c r="U59" s="165"/>
      <c r="V59" s="314"/>
      <c r="W59" s="142"/>
      <c r="X59" s="142"/>
      <c r="Y59" s="165"/>
      <c r="Z59" s="469"/>
      <c r="AA59" s="142"/>
      <c r="AB59" s="142"/>
      <c r="AC59" s="142"/>
      <c r="AD59" s="142"/>
      <c r="AE59" s="142"/>
      <c r="AF59" s="142"/>
      <c r="AG59" s="142"/>
      <c r="AH59" s="142"/>
      <c r="AI59" s="142"/>
      <c r="AJ59" s="165"/>
      <c r="AK59" s="308"/>
      <c r="AL59" s="164"/>
      <c r="AM59" s="164"/>
      <c r="AN59" s="164"/>
      <c r="AO59" s="164"/>
      <c r="AP59" s="164"/>
      <c r="AQ59" s="164"/>
      <c r="AR59" s="164"/>
      <c r="AS59" s="164"/>
      <c r="AT59" s="164"/>
      <c r="AU59" s="164"/>
      <c r="AV59" s="164"/>
      <c r="AW59" s="164"/>
      <c r="AX59" s="164"/>
      <c r="AY59" s="309"/>
      <c r="AZ59" s="302"/>
      <c r="BA59" s="302"/>
      <c r="BB59" s="302"/>
      <c r="BC59" s="74"/>
    </row>
    <row r="60" spans="2:56" ht="9.9499999999999993" customHeight="1">
      <c r="B60" s="74"/>
      <c r="C60" s="371"/>
      <c r="D60" s="372"/>
      <c r="E60" s="372"/>
      <c r="F60" s="372"/>
      <c r="G60" s="372"/>
      <c r="H60" s="372"/>
      <c r="I60" s="372"/>
      <c r="J60" s="372"/>
      <c r="K60" s="372"/>
      <c r="L60" s="372"/>
      <c r="M60" s="372"/>
      <c r="N60" s="372"/>
      <c r="O60" s="372"/>
      <c r="P60" s="372"/>
      <c r="Q60" s="372"/>
      <c r="R60" s="372"/>
      <c r="S60" s="372"/>
      <c r="T60" s="372"/>
      <c r="U60" s="372"/>
      <c r="V60" s="372"/>
      <c r="W60" s="372"/>
      <c r="X60" s="372"/>
      <c r="Y60" s="372"/>
      <c r="Z60" s="372"/>
      <c r="AA60" s="372"/>
      <c r="AB60" s="372"/>
      <c r="AC60" s="372"/>
      <c r="AD60" s="372"/>
      <c r="AE60" s="372"/>
      <c r="AF60" s="372"/>
      <c r="AG60" s="372"/>
      <c r="AH60" s="372"/>
      <c r="AI60" s="372"/>
      <c r="AJ60" s="373"/>
      <c r="AK60" s="305" t="s">
        <v>17</v>
      </c>
      <c r="AL60" s="306"/>
      <c r="AM60" s="306"/>
      <c r="AN60" s="306"/>
      <c r="AO60" s="306"/>
      <c r="AP60" s="306"/>
      <c r="AQ60" s="306"/>
      <c r="AR60" s="306"/>
      <c r="AS60" s="306"/>
      <c r="AT60" s="306"/>
      <c r="AU60" s="306"/>
      <c r="AV60" s="306"/>
      <c r="AW60" s="306"/>
      <c r="AX60" s="306"/>
      <c r="AY60" s="307"/>
      <c r="AZ60" s="302"/>
      <c r="BA60" s="302"/>
      <c r="BB60" s="302"/>
      <c r="BC60" s="74"/>
    </row>
    <row r="61" spans="2:56" ht="39.950000000000003" customHeight="1">
      <c r="B61" s="74"/>
      <c r="C61" s="315" t="s">
        <v>172</v>
      </c>
      <c r="D61" s="187"/>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7"/>
      <c r="AJ61" s="318"/>
      <c r="AK61" s="308"/>
      <c r="AL61" s="164"/>
      <c r="AM61" s="164"/>
      <c r="AN61" s="164"/>
      <c r="AO61" s="164"/>
      <c r="AP61" s="164"/>
      <c r="AQ61" s="164"/>
      <c r="AR61" s="164"/>
      <c r="AS61" s="164"/>
      <c r="AT61" s="164"/>
      <c r="AU61" s="164"/>
      <c r="AV61" s="164"/>
      <c r="AW61" s="164"/>
      <c r="AX61" s="164"/>
      <c r="AY61" s="309"/>
      <c r="AZ61" s="302"/>
      <c r="BA61" s="302"/>
      <c r="BB61" s="302"/>
      <c r="BC61" s="74"/>
    </row>
    <row r="62" spans="2:56" ht="90" customHeight="1">
      <c r="B62" s="74"/>
      <c r="C62" s="482"/>
      <c r="D62" s="483"/>
      <c r="E62" s="483"/>
      <c r="F62" s="483"/>
      <c r="G62" s="483"/>
      <c r="H62" s="483"/>
      <c r="I62" s="484" t="s">
        <v>19</v>
      </c>
      <c r="J62" s="484"/>
      <c r="K62" s="484"/>
      <c r="L62" s="484"/>
      <c r="M62" s="484"/>
      <c r="N62" s="484"/>
      <c r="O62" s="484"/>
      <c r="P62" s="484"/>
      <c r="Q62" s="484"/>
      <c r="R62" s="484"/>
      <c r="S62" s="484"/>
      <c r="T62" s="484"/>
      <c r="U62" s="484"/>
      <c r="V62" s="484"/>
      <c r="W62" s="484"/>
      <c r="X62" s="484"/>
      <c r="Y62" s="484"/>
      <c r="Z62" s="484"/>
      <c r="AA62" s="484"/>
      <c r="AB62" s="484"/>
      <c r="AC62" s="484"/>
      <c r="AD62" s="485"/>
      <c r="AE62" s="485"/>
      <c r="AF62" s="483"/>
      <c r="AG62" s="483"/>
      <c r="AH62" s="483"/>
      <c r="AI62" s="483"/>
      <c r="AJ62" s="486"/>
      <c r="AK62" s="210"/>
      <c r="AL62" s="144"/>
      <c r="AM62" s="144"/>
      <c r="AN62" s="144"/>
      <c r="AO62" s="144"/>
      <c r="AP62" s="144"/>
      <c r="AQ62" s="144"/>
      <c r="AR62" s="144"/>
      <c r="AS62" s="144"/>
      <c r="AT62" s="144"/>
      <c r="AU62" s="144"/>
      <c r="AV62" s="144"/>
      <c r="AW62" s="144"/>
      <c r="AX62" s="144"/>
      <c r="AY62" s="145"/>
      <c r="AZ62" s="302"/>
      <c r="BA62" s="302"/>
      <c r="BB62" s="302"/>
      <c r="BC62" s="74"/>
    </row>
    <row r="63" spans="2:56" ht="48" customHeight="1">
      <c r="B63" s="74"/>
      <c r="C63" s="308"/>
      <c r="D63" s="490"/>
      <c r="E63" s="490"/>
      <c r="F63" s="490"/>
      <c r="G63" s="490"/>
      <c r="H63" s="490"/>
      <c r="I63" s="490"/>
      <c r="J63" s="490"/>
      <c r="K63" s="490"/>
      <c r="L63" s="490"/>
      <c r="M63" s="490"/>
      <c r="N63" s="490"/>
      <c r="O63" s="490"/>
      <c r="P63" s="490"/>
      <c r="Q63" s="490"/>
      <c r="R63" s="449" t="s">
        <v>215</v>
      </c>
      <c r="S63" s="450"/>
      <c r="T63" s="450"/>
      <c r="U63" s="450"/>
      <c r="V63" s="450"/>
      <c r="W63" s="454" t="s">
        <v>25</v>
      </c>
      <c r="X63" s="455"/>
      <c r="Y63" s="455"/>
      <c r="Z63" s="455"/>
      <c r="AA63" s="455"/>
      <c r="AB63" s="455"/>
      <c r="AC63" s="455"/>
      <c r="AD63" s="455"/>
      <c r="AE63" s="455"/>
      <c r="AF63" s="455"/>
      <c r="AG63" s="455"/>
      <c r="AH63" s="455"/>
      <c r="AI63" s="452"/>
      <c r="AJ63" s="453"/>
      <c r="AK63" s="210"/>
      <c r="AL63" s="144"/>
      <c r="AM63" s="144"/>
      <c r="AN63" s="144"/>
      <c r="AO63" s="144"/>
      <c r="AP63" s="144"/>
      <c r="AQ63" s="144"/>
      <c r="AR63" s="144"/>
      <c r="AS63" s="144"/>
      <c r="AT63" s="144"/>
      <c r="AU63" s="144"/>
      <c r="AV63" s="144"/>
      <c r="AW63" s="144"/>
      <c r="AX63" s="144"/>
      <c r="AY63" s="145"/>
      <c r="AZ63" s="302"/>
      <c r="BA63" s="302"/>
      <c r="BB63" s="302"/>
      <c r="BC63" s="74"/>
    </row>
    <row r="64" spans="2:56" ht="60" customHeight="1">
      <c r="B64" s="74"/>
      <c r="C64" s="387" t="s">
        <v>8</v>
      </c>
      <c r="D64" s="388"/>
      <c r="E64" s="388"/>
      <c r="F64" s="388"/>
      <c r="G64" s="388"/>
      <c r="H64" s="388"/>
      <c r="I64" s="388"/>
      <c r="J64" s="388"/>
      <c r="K64" s="389"/>
      <c r="L64" s="20"/>
      <c r="M64" s="306" t="s">
        <v>232</v>
      </c>
      <c r="N64" s="306"/>
      <c r="O64" s="319" t="s">
        <v>238</v>
      </c>
      <c r="P64" s="319"/>
      <c r="Q64" s="319"/>
      <c r="R64" s="447" t="s">
        <v>11</v>
      </c>
      <c r="S64" s="448"/>
      <c r="T64" s="319" t="s">
        <v>28</v>
      </c>
      <c r="U64" s="319"/>
      <c r="V64" s="319"/>
      <c r="W64" s="447" t="s">
        <v>13</v>
      </c>
      <c r="X64" s="448"/>
      <c r="Y64" s="319" t="s">
        <v>28</v>
      </c>
      <c r="Z64" s="319"/>
      <c r="AA64" s="319"/>
      <c r="AB64" s="447" t="s">
        <v>12</v>
      </c>
      <c r="AC64" s="448"/>
      <c r="AD64" s="448"/>
      <c r="AE64" s="448"/>
      <c r="AF64" s="448"/>
      <c r="AG64" s="448"/>
      <c r="AH64" s="448"/>
      <c r="AI64" s="448"/>
      <c r="AJ64" s="451"/>
      <c r="AK64" s="314"/>
      <c r="AL64" s="142"/>
      <c r="AM64" s="142"/>
      <c r="AN64" s="142"/>
      <c r="AO64" s="142"/>
      <c r="AP64" s="142"/>
      <c r="AQ64" s="142"/>
      <c r="AR64" s="142"/>
      <c r="AS64" s="142"/>
      <c r="AT64" s="142"/>
      <c r="AU64" s="142"/>
      <c r="AV64" s="142"/>
      <c r="AW64" s="142"/>
      <c r="AX64" s="142"/>
      <c r="AY64" s="165"/>
      <c r="AZ64" s="302"/>
      <c r="BA64" s="302"/>
      <c r="BB64" s="302"/>
      <c r="BC64" s="74"/>
    </row>
    <row r="65" spans="2:55" ht="30" customHeight="1">
      <c r="B65" s="74"/>
      <c r="C65" s="179" t="s">
        <v>20</v>
      </c>
      <c r="D65" s="186"/>
      <c r="E65" s="186"/>
      <c r="F65" s="186"/>
      <c r="G65" s="186"/>
      <c r="H65" s="186"/>
      <c r="I65" s="186"/>
      <c r="J65" s="186"/>
      <c r="K65" s="204"/>
      <c r="L65" s="23"/>
      <c r="M65" s="382" t="s">
        <v>54</v>
      </c>
      <c r="N65" s="383"/>
      <c r="O65" s="383"/>
      <c r="P65" s="383"/>
      <c r="Q65" s="383"/>
      <c r="R65" s="383"/>
      <c r="S65" s="383"/>
      <c r="T65" s="383"/>
      <c r="U65" s="383"/>
      <c r="V65" s="20" t="s">
        <v>61</v>
      </c>
      <c r="W65" s="20" t="s">
        <v>62</v>
      </c>
      <c r="X65" s="421" t="s">
        <v>123</v>
      </c>
      <c r="Y65" s="421"/>
      <c r="Z65" s="421"/>
      <c r="AA65" s="421"/>
      <c r="AB65" s="24" t="s">
        <v>63</v>
      </c>
      <c r="AC65" s="421" t="s">
        <v>124</v>
      </c>
      <c r="AD65" s="421"/>
      <c r="AE65" s="421"/>
      <c r="AF65" s="421"/>
      <c r="AG65" s="421"/>
      <c r="AH65" s="475"/>
      <c r="AI65" s="20" t="s">
        <v>64</v>
      </c>
      <c r="AJ65" s="25"/>
      <c r="AK65" s="25"/>
      <c r="AL65" s="25"/>
      <c r="AM65" s="20"/>
      <c r="AN65" s="26"/>
      <c r="AO65" s="25"/>
      <c r="AP65" s="25"/>
      <c r="AQ65" s="25"/>
      <c r="AR65" s="24"/>
      <c r="AS65" s="24"/>
      <c r="AT65" s="20"/>
      <c r="AU65" s="27"/>
      <c r="AV65" s="27"/>
      <c r="AW65" s="27"/>
      <c r="AX65" s="27"/>
      <c r="AY65" s="28"/>
      <c r="AZ65" s="302"/>
      <c r="BA65" s="302"/>
      <c r="BB65" s="302"/>
      <c r="BC65" s="74"/>
    </row>
    <row r="66" spans="2:55" ht="39.950000000000003" customHeight="1">
      <c r="B66" s="74"/>
      <c r="C66" s="179"/>
      <c r="D66" s="186"/>
      <c r="E66" s="186"/>
      <c r="F66" s="186"/>
      <c r="G66" s="186"/>
      <c r="H66" s="186"/>
      <c r="I66" s="186"/>
      <c r="J66" s="186"/>
      <c r="K66" s="204"/>
      <c r="L66" s="29"/>
      <c r="M66" s="487" t="s">
        <v>30</v>
      </c>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8"/>
      <c r="AY66" s="489"/>
      <c r="AZ66" s="302"/>
      <c r="BA66" s="302"/>
      <c r="BB66" s="302"/>
      <c r="BC66" s="74"/>
    </row>
    <row r="67" spans="2:55" ht="5.0999999999999996" customHeight="1">
      <c r="B67" s="74"/>
      <c r="C67" s="179"/>
      <c r="D67" s="186"/>
      <c r="E67" s="186"/>
      <c r="F67" s="186"/>
      <c r="G67" s="186"/>
      <c r="H67" s="186"/>
      <c r="I67" s="186"/>
      <c r="J67" s="186"/>
      <c r="K67" s="204"/>
      <c r="L67" s="61"/>
      <c r="M67" s="62"/>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4"/>
      <c r="AZ67" s="302"/>
      <c r="BA67" s="302"/>
      <c r="BB67" s="302"/>
      <c r="BC67" s="74"/>
    </row>
    <row r="68" spans="2:55" ht="24.95" customHeight="1">
      <c r="B68" s="74"/>
      <c r="C68" s="179"/>
      <c r="D68" s="186"/>
      <c r="E68" s="186"/>
      <c r="F68" s="186"/>
      <c r="G68" s="186"/>
      <c r="H68" s="186"/>
      <c r="I68" s="186"/>
      <c r="J68" s="186"/>
      <c r="K68" s="204"/>
      <c r="L68" s="29"/>
      <c r="M68" s="374" t="s">
        <v>169</v>
      </c>
      <c r="N68" s="375"/>
      <c r="O68" s="375"/>
      <c r="P68" s="375"/>
      <c r="Q68" s="375"/>
      <c r="R68" s="375"/>
      <c r="S68" s="375"/>
      <c r="T68" s="375"/>
      <c r="U68" s="375"/>
      <c r="V68" s="59" t="s">
        <v>170</v>
      </c>
      <c r="W68" s="59" t="s">
        <v>9</v>
      </c>
      <c r="X68" s="443"/>
      <c r="Y68" s="443"/>
      <c r="Z68" s="443"/>
      <c r="AA68" s="69" t="s">
        <v>10</v>
      </c>
      <c r="AB68" s="444"/>
      <c r="AC68" s="445"/>
      <c r="AD68" s="445"/>
      <c r="AE68" s="445"/>
      <c r="AF68" s="446" t="s">
        <v>27</v>
      </c>
      <c r="AG68" s="446"/>
      <c r="AH68" s="60" t="s">
        <v>174</v>
      </c>
      <c r="AI68" s="476" t="s">
        <v>6</v>
      </c>
      <c r="AJ68" s="304"/>
      <c r="AK68" s="304"/>
      <c r="AL68" s="477"/>
      <c r="AM68" s="478"/>
      <c r="AN68" s="478"/>
      <c r="AO68" s="70" t="s">
        <v>175</v>
      </c>
      <c r="AP68" s="477"/>
      <c r="AQ68" s="478"/>
      <c r="AR68" s="478"/>
      <c r="AS68" s="303" t="s">
        <v>175</v>
      </c>
      <c r="AT68" s="304"/>
      <c r="AU68" s="312"/>
      <c r="AV68" s="312"/>
      <c r="AW68" s="312"/>
      <c r="AX68" s="312"/>
      <c r="AY68" s="71" t="s">
        <v>27</v>
      </c>
      <c r="AZ68" s="302"/>
      <c r="BA68" s="302"/>
      <c r="BB68" s="302"/>
      <c r="BC68" s="74"/>
    </row>
    <row r="69" spans="2:55" ht="24.95" customHeight="1">
      <c r="B69" s="74"/>
      <c r="C69" s="179"/>
      <c r="D69" s="186"/>
      <c r="E69" s="186"/>
      <c r="F69" s="186"/>
      <c r="G69" s="186"/>
      <c r="H69" s="186"/>
      <c r="I69" s="186"/>
      <c r="J69" s="186"/>
      <c r="K69" s="204"/>
      <c r="L69" s="29"/>
      <c r="M69" s="479" t="s">
        <v>171</v>
      </c>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1"/>
      <c r="AZ69" s="302"/>
      <c r="BA69" s="302"/>
      <c r="BB69" s="302"/>
      <c r="BC69" s="74"/>
    </row>
    <row r="70" spans="2:55" ht="23.1" customHeight="1">
      <c r="B70" s="74"/>
      <c r="C70" s="179"/>
      <c r="D70" s="186"/>
      <c r="E70" s="186"/>
      <c r="F70" s="186"/>
      <c r="G70" s="186"/>
      <c r="H70" s="186"/>
      <c r="I70" s="186"/>
      <c r="J70" s="186"/>
      <c r="K70" s="204"/>
      <c r="L70" s="29"/>
      <c r="M70" s="440"/>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442"/>
      <c r="AZ70" s="302"/>
      <c r="BA70" s="302"/>
      <c r="BB70" s="302"/>
      <c r="BC70" s="74"/>
    </row>
    <row r="71" spans="2:55" ht="23.1" customHeight="1">
      <c r="B71" s="74"/>
      <c r="C71" s="179"/>
      <c r="D71" s="186"/>
      <c r="E71" s="186"/>
      <c r="F71" s="186"/>
      <c r="G71" s="186"/>
      <c r="H71" s="186"/>
      <c r="I71" s="186"/>
      <c r="J71" s="186"/>
      <c r="K71" s="204"/>
      <c r="L71" s="29"/>
      <c r="M71" s="440"/>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1"/>
      <c r="AY71" s="442"/>
      <c r="AZ71" s="302"/>
      <c r="BA71" s="302"/>
      <c r="BB71" s="302"/>
      <c r="BC71" s="74"/>
    </row>
    <row r="72" spans="2:55" ht="5.0999999999999996" customHeight="1">
      <c r="B72" s="74"/>
      <c r="C72" s="179"/>
      <c r="D72" s="186"/>
      <c r="E72" s="186"/>
      <c r="F72" s="186"/>
      <c r="G72" s="186"/>
      <c r="H72" s="186"/>
      <c r="I72" s="186"/>
      <c r="J72" s="186"/>
      <c r="K72" s="204"/>
      <c r="L72" s="65"/>
      <c r="M72" s="66"/>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8"/>
      <c r="AZ72" s="302"/>
      <c r="BA72" s="302"/>
      <c r="BB72" s="302"/>
      <c r="BC72" s="74"/>
    </row>
    <row r="73" spans="2:55" ht="30" customHeight="1">
      <c r="B73" s="74"/>
      <c r="C73" s="179"/>
      <c r="D73" s="186"/>
      <c r="E73" s="186"/>
      <c r="F73" s="186"/>
      <c r="G73" s="186"/>
      <c r="H73" s="186"/>
      <c r="I73" s="186"/>
      <c r="J73" s="186"/>
      <c r="K73" s="204"/>
      <c r="L73" s="29"/>
      <c r="M73" s="517" t="s">
        <v>224</v>
      </c>
      <c r="N73" s="518"/>
      <c r="O73" s="518"/>
      <c r="P73" s="518"/>
      <c r="Q73" s="518"/>
      <c r="R73" s="518"/>
      <c r="S73" s="518"/>
      <c r="T73" s="518"/>
      <c r="U73" s="518"/>
      <c r="V73" s="518"/>
      <c r="W73" s="518"/>
      <c r="X73" s="519"/>
      <c r="Y73" s="519"/>
      <c r="Z73" s="519"/>
      <c r="AA73" s="519"/>
      <c r="AB73" s="30"/>
      <c r="AC73" s="21" t="s">
        <v>65</v>
      </c>
      <c r="AD73" s="186" t="s">
        <v>6</v>
      </c>
      <c r="AE73" s="186"/>
      <c r="AF73" s="186"/>
      <c r="AG73" s="520" t="s">
        <v>125</v>
      </c>
      <c r="AH73" s="520"/>
      <c r="AI73" s="520"/>
      <c r="AJ73" s="520"/>
      <c r="AK73" s="513" t="s">
        <v>7</v>
      </c>
      <c r="AL73" s="186"/>
      <c r="AM73" s="520" t="s">
        <v>28</v>
      </c>
      <c r="AN73" s="520"/>
      <c r="AO73" s="520"/>
      <c r="AP73" s="32" t="s">
        <v>168</v>
      </c>
      <c r="AQ73" s="520" t="s">
        <v>29</v>
      </c>
      <c r="AR73" s="529"/>
      <c r="AS73" s="529"/>
      <c r="AT73" s="529"/>
      <c r="AU73" s="529"/>
      <c r="AV73" s="529"/>
      <c r="AW73" s="31" t="s">
        <v>27</v>
      </c>
      <c r="AX73" s="186"/>
      <c r="AY73" s="145"/>
      <c r="AZ73" s="302"/>
      <c r="BA73" s="302"/>
      <c r="BB73" s="302"/>
      <c r="BC73" s="74"/>
    </row>
    <row r="74" spans="2:55" ht="54.95" customHeight="1">
      <c r="B74" s="74"/>
      <c r="C74" s="308"/>
      <c r="D74" s="164"/>
      <c r="E74" s="164"/>
      <c r="F74" s="164"/>
      <c r="G74" s="164"/>
      <c r="H74" s="164"/>
      <c r="I74" s="164"/>
      <c r="J74" s="164"/>
      <c r="K74" s="309"/>
      <c r="L74" s="33"/>
      <c r="M74" s="521" t="s">
        <v>220</v>
      </c>
      <c r="N74" s="521"/>
      <c r="O74" s="521"/>
      <c r="P74" s="521"/>
      <c r="Q74" s="521"/>
      <c r="R74" s="521"/>
      <c r="S74" s="521"/>
      <c r="T74" s="521"/>
      <c r="U74" s="521"/>
      <c r="V74" s="521"/>
      <c r="W74" s="521"/>
      <c r="X74" s="521"/>
      <c r="Y74" s="521"/>
      <c r="Z74" s="521"/>
      <c r="AA74" s="521"/>
      <c r="AB74" s="521"/>
      <c r="AC74" s="521"/>
      <c r="AD74" s="521"/>
      <c r="AE74" s="521"/>
      <c r="AF74" s="521"/>
      <c r="AG74" s="521"/>
      <c r="AH74" s="521"/>
      <c r="AI74" s="521"/>
      <c r="AJ74" s="521"/>
      <c r="AK74" s="521"/>
      <c r="AL74" s="521"/>
      <c r="AM74" s="521"/>
      <c r="AN74" s="521"/>
      <c r="AO74" s="521"/>
      <c r="AP74" s="521"/>
      <c r="AQ74" s="521"/>
      <c r="AR74" s="491" t="s">
        <v>81</v>
      </c>
      <c r="AS74" s="492"/>
      <c r="AT74" s="492"/>
      <c r="AU74" s="492"/>
      <c r="AV74" s="493"/>
      <c r="AW74" s="493"/>
      <c r="AX74" s="493"/>
      <c r="AY74" s="494"/>
      <c r="AZ74" s="302"/>
      <c r="BA74" s="302"/>
      <c r="BB74" s="302"/>
      <c r="BC74" s="74"/>
    </row>
    <row r="75" spans="2:55" ht="50.1" customHeight="1">
      <c r="B75" s="74"/>
      <c r="C75" s="179" t="s">
        <v>21</v>
      </c>
      <c r="D75" s="186"/>
      <c r="E75" s="186"/>
      <c r="F75" s="186"/>
      <c r="G75" s="186"/>
      <c r="H75" s="186"/>
      <c r="I75" s="186"/>
      <c r="J75" s="186"/>
      <c r="K75" s="204"/>
      <c r="L75" s="23"/>
      <c r="M75" s="382" t="s">
        <v>54</v>
      </c>
      <c r="N75" s="383"/>
      <c r="O75" s="383"/>
      <c r="P75" s="383"/>
      <c r="Q75" s="383"/>
      <c r="R75" s="383"/>
      <c r="S75" s="383"/>
      <c r="T75" s="383"/>
      <c r="U75" s="383"/>
      <c r="V75" s="20" t="s">
        <v>61</v>
      </c>
      <c r="W75" s="20" t="s">
        <v>62</v>
      </c>
      <c r="X75" s="421" t="s">
        <v>123</v>
      </c>
      <c r="Y75" s="421"/>
      <c r="Z75" s="421"/>
      <c r="AA75" s="421"/>
      <c r="AB75" s="24" t="s">
        <v>63</v>
      </c>
      <c r="AC75" s="421" t="s">
        <v>29</v>
      </c>
      <c r="AD75" s="421"/>
      <c r="AE75" s="421"/>
      <c r="AF75" s="421"/>
      <c r="AG75" s="421"/>
      <c r="AH75" s="20"/>
      <c r="AI75" s="20" t="s">
        <v>64</v>
      </c>
      <c r="AJ75" s="25"/>
      <c r="AK75" s="25"/>
      <c r="AL75" s="25"/>
      <c r="AM75" s="20"/>
      <c r="AN75" s="26"/>
      <c r="AO75" s="25"/>
      <c r="AP75" s="25"/>
      <c r="AQ75" s="25"/>
      <c r="AR75" s="24"/>
      <c r="AS75" s="24"/>
      <c r="AT75" s="20"/>
      <c r="AU75" s="27"/>
      <c r="AV75" s="27"/>
      <c r="AW75" s="27"/>
      <c r="AX75" s="27"/>
      <c r="AY75" s="28"/>
      <c r="AZ75" s="302"/>
      <c r="BA75" s="302"/>
      <c r="BB75" s="302"/>
      <c r="BC75" s="74"/>
    </row>
    <row r="76" spans="2:55" ht="50.1" customHeight="1">
      <c r="B76" s="74"/>
      <c r="C76" s="179"/>
      <c r="D76" s="186"/>
      <c r="E76" s="186"/>
      <c r="F76" s="186"/>
      <c r="G76" s="186"/>
      <c r="H76" s="186"/>
      <c r="I76" s="186"/>
      <c r="J76" s="186"/>
      <c r="K76" s="204"/>
      <c r="L76" s="179"/>
      <c r="M76" s="487" t="s">
        <v>30</v>
      </c>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9"/>
      <c r="AZ76" s="302"/>
      <c r="BA76" s="302"/>
      <c r="BB76" s="302"/>
      <c r="BC76" s="74"/>
    </row>
    <row r="77" spans="2:55" ht="50.1" customHeight="1">
      <c r="B77" s="74"/>
      <c r="C77" s="179"/>
      <c r="D77" s="186"/>
      <c r="E77" s="186"/>
      <c r="F77" s="186"/>
      <c r="G77" s="186"/>
      <c r="H77" s="186"/>
      <c r="I77" s="186"/>
      <c r="J77" s="186"/>
      <c r="K77" s="204"/>
      <c r="L77" s="515"/>
      <c r="M77" s="526" t="s">
        <v>224</v>
      </c>
      <c r="N77" s="527"/>
      <c r="O77" s="527"/>
      <c r="P77" s="527"/>
      <c r="Q77" s="527"/>
      <c r="R77" s="527"/>
      <c r="S77" s="527"/>
      <c r="T77" s="527"/>
      <c r="U77" s="527"/>
      <c r="V77" s="527"/>
      <c r="W77" s="527"/>
      <c r="X77" s="528"/>
      <c r="Y77" s="528"/>
      <c r="Z77" s="528"/>
      <c r="AA77" s="528"/>
      <c r="AB77" s="34"/>
      <c r="AC77" s="35" t="s">
        <v>65</v>
      </c>
      <c r="AD77" s="507" t="s">
        <v>6</v>
      </c>
      <c r="AE77" s="507"/>
      <c r="AF77" s="507"/>
      <c r="AG77" s="505" t="s">
        <v>126</v>
      </c>
      <c r="AH77" s="505"/>
      <c r="AI77" s="505"/>
      <c r="AJ77" s="505"/>
      <c r="AK77" s="512" t="s">
        <v>7</v>
      </c>
      <c r="AL77" s="507"/>
      <c r="AM77" s="505" t="s">
        <v>28</v>
      </c>
      <c r="AN77" s="505"/>
      <c r="AO77" s="505"/>
      <c r="AP77" s="37" t="s">
        <v>10</v>
      </c>
      <c r="AQ77" s="505" t="s">
        <v>29</v>
      </c>
      <c r="AR77" s="506"/>
      <c r="AS77" s="506"/>
      <c r="AT77" s="506"/>
      <c r="AU77" s="506"/>
      <c r="AV77" s="506"/>
      <c r="AW77" s="36" t="s">
        <v>27</v>
      </c>
      <c r="AX77" s="507"/>
      <c r="AY77" s="508"/>
      <c r="AZ77" s="302"/>
      <c r="BA77" s="302"/>
      <c r="BB77" s="302"/>
      <c r="BC77" s="74"/>
    </row>
    <row r="78" spans="2:55" ht="50.1" customHeight="1">
      <c r="B78" s="74"/>
      <c r="C78" s="308"/>
      <c r="D78" s="164"/>
      <c r="E78" s="164"/>
      <c r="F78" s="164"/>
      <c r="G78" s="164"/>
      <c r="H78" s="164"/>
      <c r="I78" s="164"/>
      <c r="J78" s="164"/>
      <c r="K78" s="309"/>
      <c r="L78" s="516"/>
      <c r="M78" s="514" t="s">
        <v>221</v>
      </c>
      <c r="N78" s="514"/>
      <c r="O78" s="514"/>
      <c r="P78" s="514"/>
      <c r="Q78" s="514"/>
      <c r="R78" s="514"/>
      <c r="S78" s="514"/>
      <c r="T78" s="514"/>
      <c r="U78" s="514"/>
      <c r="V78" s="514"/>
      <c r="W78" s="514"/>
      <c r="X78" s="514"/>
      <c r="Y78" s="514"/>
      <c r="Z78" s="514"/>
      <c r="AA78" s="514"/>
      <c r="AB78" s="514"/>
      <c r="AC78" s="514"/>
      <c r="AD78" s="514"/>
      <c r="AE78" s="514"/>
      <c r="AF78" s="514"/>
      <c r="AG78" s="514"/>
      <c r="AH78" s="514"/>
      <c r="AI78" s="514"/>
      <c r="AJ78" s="514"/>
      <c r="AK78" s="514"/>
      <c r="AL78" s="514"/>
      <c r="AM78" s="514"/>
      <c r="AN78" s="514"/>
      <c r="AO78" s="514"/>
      <c r="AP78" s="514"/>
      <c r="AQ78" s="514"/>
      <c r="AR78" s="164"/>
      <c r="AS78" s="164"/>
      <c r="AT78" s="164"/>
      <c r="AU78" s="362"/>
      <c r="AV78" s="362"/>
      <c r="AW78" s="362"/>
      <c r="AX78" s="362"/>
      <c r="AY78" s="363"/>
      <c r="AZ78" s="302"/>
      <c r="BA78" s="302"/>
      <c r="BB78" s="302"/>
      <c r="BC78" s="74"/>
    </row>
    <row r="79" spans="2:55" ht="15" customHeight="1">
      <c r="B79" s="74"/>
      <c r="C79" s="422" t="s">
        <v>22</v>
      </c>
      <c r="D79" s="423"/>
      <c r="E79" s="423"/>
      <c r="F79" s="423"/>
      <c r="G79" s="423"/>
      <c r="H79" s="423"/>
      <c r="I79" s="423"/>
      <c r="J79" s="423"/>
      <c r="K79" s="424"/>
      <c r="L79" s="431"/>
      <c r="M79" s="432"/>
      <c r="N79" s="432"/>
      <c r="O79" s="432"/>
      <c r="P79" s="432"/>
      <c r="Q79" s="432"/>
      <c r="R79" s="432"/>
      <c r="S79" s="432"/>
      <c r="T79" s="432"/>
      <c r="U79" s="432"/>
      <c r="V79" s="432"/>
      <c r="W79" s="432"/>
      <c r="X79" s="432"/>
      <c r="Y79" s="432"/>
      <c r="Z79" s="432"/>
      <c r="AA79" s="432"/>
      <c r="AB79" s="432"/>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2"/>
      <c r="AY79" s="433"/>
      <c r="AZ79" s="302"/>
      <c r="BA79" s="302"/>
      <c r="BB79" s="302"/>
      <c r="BC79" s="74"/>
    </row>
    <row r="80" spans="2:55" ht="45" customHeight="1">
      <c r="B80" s="74"/>
      <c r="C80" s="425"/>
      <c r="D80" s="426"/>
      <c r="E80" s="426"/>
      <c r="F80" s="426"/>
      <c r="G80" s="426"/>
      <c r="H80" s="426"/>
      <c r="I80" s="426"/>
      <c r="J80" s="426"/>
      <c r="K80" s="427"/>
      <c r="L80" s="434" t="s">
        <v>82</v>
      </c>
      <c r="M80" s="435"/>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5"/>
      <c r="AY80" s="436"/>
      <c r="AZ80" s="302"/>
      <c r="BA80" s="302"/>
      <c r="BB80" s="302"/>
      <c r="BC80" s="74"/>
    </row>
    <row r="81" spans="2:55" ht="45" customHeight="1">
      <c r="B81" s="74"/>
      <c r="C81" s="425"/>
      <c r="D81" s="426"/>
      <c r="E81" s="426"/>
      <c r="F81" s="426"/>
      <c r="G81" s="426"/>
      <c r="H81" s="426"/>
      <c r="I81" s="426"/>
      <c r="J81" s="426"/>
      <c r="K81" s="427"/>
      <c r="L81" s="437" t="s">
        <v>83</v>
      </c>
      <c r="M81" s="438"/>
      <c r="N81" s="438"/>
      <c r="O81" s="438"/>
      <c r="P81" s="438"/>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5"/>
      <c r="AY81" s="436"/>
      <c r="AZ81" s="302"/>
      <c r="BA81" s="302"/>
      <c r="BB81" s="302"/>
      <c r="BC81" s="74"/>
    </row>
    <row r="82" spans="2:55" ht="45" customHeight="1">
      <c r="B82" s="74"/>
      <c r="C82" s="425"/>
      <c r="D82" s="426"/>
      <c r="E82" s="426"/>
      <c r="F82" s="426"/>
      <c r="G82" s="426"/>
      <c r="H82" s="426"/>
      <c r="I82" s="426"/>
      <c r="J82" s="426"/>
      <c r="K82" s="427"/>
      <c r="L82" s="437" t="s">
        <v>233</v>
      </c>
      <c r="M82" s="438"/>
      <c r="N82" s="438"/>
      <c r="O82" s="438"/>
      <c r="P82" s="438"/>
      <c r="Q82" s="522"/>
      <c r="R82" s="522"/>
      <c r="S82" s="522"/>
      <c r="T82" s="522"/>
      <c r="U82" s="522"/>
      <c r="V82" s="522"/>
      <c r="W82" s="522"/>
      <c r="X82" s="522"/>
      <c r="Y82" s="522"/>
      <c r="Z82" s="522"/>
      <c r="AA82" s="522"/>
      <c r="AB82" s="522"/>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2"/>
      <c r="AY82" s="523"/>
      <c r="AZ82" s="302"/>
      <c r="BA82" s="302"/>
      <c r="BB82" s="302"/>
      <c r="BC82" s="74"/>
    </row>
    <row r="83" spans="2:55" ht="45" customHeight="1">
      <c r="B83" s="74"/>
      <c r="C83" s="425"/>
      <c r="D83" s="426"/>
      <c r="E83" s="426"/>
      <c r="F83" s="426"/>
      <c r="G83" s="426"/>
      <c r="H83" s="426"/>
      <c r="I83" s="426"/>
      <c r="J83" s="426"/>
      <c r="K83" s="427"/>
      <c r="L83" s="437" t="s">
        <v>55</v>
      </c>
      <c r="M83" s="435"/>
      <c r="N83" s="435"/>
      <c r="O83" s="182" t="s">
        <v>56</v>
      </c>
      <c r="P83" s="439"/>
      <c r="Q83" s="439"/>
      <c r="R83" s="439"/>
      <c r="S83" s="262"/>
      <c r="T83" s="524">
        <v>85000</v>
      </c>
      <c r="U83" s="525"/>
      <c r="V83" s="525"/>
      <c r="W83" s="525"/>
      <c r="X83" s="525"/>
      <c r="Y83" s="525"/>
      <c r="Z83" s="525"/>
      <c r="AA83" s="525"/>
      <c r="AB83" s="182" t="s">
        <v>84</v>
      </c>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7"/>
      <c r="AZ83" s="302"/>
      <c r="BA83" s="302"/>
      <c r="BB83" s="302"/>
      <c r="BC83" s="74"/>
    </row>
    <row r="84" spans="2:55" ht="9.9499999999999993" customHeight="1">
      <c r="B84" s="74"/>
      <c r="C84" s="425"/>
      <c r="D84" s="426"/>
      <c r="E84" s="426"/>
      <c r="F84" s="426"/>
      <c r="G84" s="426"/>
      <c r="H84" s="426"/>
      <c r="I84" s="426"/>
      <c r="J84" s="426"/>
      <c r="K84" s="427"/>
      <c r="L84" s="437"/>
      <c r="M84" s="503"/>
      <c r="N84" s="503"/>
      <c r="O84" s="503"/>
      <c r="P84" s="503"/>
      <c r="Q84" s="503"/>
      <c r="R84" s="503"/>
      <c r="S84" s="503"/>
      <c r="T84" s="503"/>
      <c r="U84" s="503"/>
      <c r="V84" s="503"/>
      <c r="W84" s="503"/>
      <c r="X84" s="503"/>
      <c r="Y84" s="503"/>
      <c r="Z84" s="503"/>
      <c r="AA84" s="503"/>
      <c r="AB84" s="503"/>
      <c r="AC84" s="503"/>
      <c r="AD84" s="503"/>
      <c r="AE84" s="503"/>
      <c r="AF84" s="503"/>
      <c r="AG84" s="503"/>
      <c r="AH84" s="503"/>
      <c r="AI84" s="503"/>
      <c r="AJ84" s="503"/>
      <c r="AK84" s="503"/>
      <c r="AL84" s="503"/>
      <c r="AM84" s="503"/>
      <c r="AN84" s="503"/>
      <c r="AO84" s="503"/>
      <c r="AP84" s="503"/>
      <c r="AQ84" s="503"/>
      <c r="AR84" s="503"/>
      <c r="AS84" s="503"/>
      <c r="AT84" s="503"/>
      <c r="AU84" s="503"/>
      <c r="AV84" s="503"/>
      <c r="AW84" s="503"/>
      <c r="AX84" s="503"/>
      <c r="AY84" s="504"/>
      <c r="AZ84" s="302"/>
      <c r="BA84" s="302"/>
      <c r="BB84" s="302"/>
      <c r="BC84" s="74"/>
    </row>
    <row r="85" spans="2:55" ht="15" customHeight="1">
      <c r="B85" s="74"/>
      <c r="C85" s="428"/>
      <c r="D85" s="429"/>
      <c r="E85" s="429"/>
      <c r="F85" s="429"/>
      <c r="G85" s="429"/>
      <c r="H85" s="429"/>
      <c r="I85" s="429"/>
      <c r="J85" s="429"/>
      <c r="K85" s="430"/>
      <c r="L85" s="365"/>
      <c r="M85" s="366"/>
      <c r="N85" s="366"/>
      <c r="O85" s="366"/>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6"/>
      <c r="AP85" s="366"/>
      <c r="AQ85" s="366"/>
      <c r="AR85" s="366"/>
      <c r="AS85" s="366"/>
      <c r="AT85" s="366"/>
      <c r="AU85" s="366"/>
      <c r="AV85" s="366"/>
      <c r="AW85" s="366"/>
      <c r="AX85" s="366"/>
      <c r="AY85" s="367"/>
      <c r="AZ85" s="302"/>
      <c r="BA85" s="302"/>
      <c r="BB85" s="302"/>
      <c r="BC85" s="74"/>
    </row>
    <row r="86" spans="2:55" ht="63" customHeight="1">
      <c r="B86" s="74"/>
      <c r="C86" s="368" t="s">
        <v>57</v>
      </c>
      <c r="D86" s="369"/>
      <c r="E86" s="369"/>
      <c r="F86" s="369"/>
      <c r="G86" s="369"/>
      <c r="H86" s="369"/>
      <c r="I86" s="369"/>
      <c r="J86" s="369"/>
      <c r="K86" s="370"/>
      <c r="L86" s="509" t="s">
        <v>58</v>
      </c>
      <c r="M86" s="510"/>
      <c r="N86" s="510"/>
      <c r="O86" s="510"/>
      <c r="P86" s="510"/>
      <c r="Q86" s="510"/>
      <c r="R86" s="510"/>
      <c r="S86" s="510"/>
      <c r="T86" s="510"/>
      <c r="U86" s="510"/>
      <c r="V86" s="510"/>
      <c r="W86" s="510"/>
      <c r="X86" s="510"/>
      <c r="Y86" s="510"/>
      <c r="Z86" s="510"/>
      <c r="AA86" s="510"/>
      <c r="AB86" s="510"/>
      <c r="AC86" s="510"/>
      <c r="AD86" s="510"/>
      <c r="AE86" s="510"/>
      <c r="AF86" s="510"/>
      <c r="AG86" s="510"/>
      <c r="AH86" s="510"/>
      <c r="AI86" s="510"/>
      <c r="AJ86" s="510"/>
      <c r="AK86" s="510"/>
      <c r="AL86" s="510"/>
      <c r="AM86" s="510"/>
      <c r="AN86" s="510"/>
      <c r="AO86" s="510"/>
      <c r="AP86" s="510"/>
      <c r="AQ86" s="510"/>
      <c r="AR86" s="510"/>
      <c r="AS86" s="510"/>
      <c r="AT86" s="510"/>
      <c r="AU86" s="510"/>
      <c r="AV86" s="510"/>
      <c r="AW86" s="510"/>
      <c r="AX86" s="510"/>
      <c r="AY86" s="511"/>
      <c r="AZ86" s="302"/>
      <c r="BA86" s="302"/>
      <c r="BB86" s="302"/>
      <c r="BC86" s="74"/>
    </row>
    <row r="87" spans="2:55" ht="63" customHeight="1">
      <c r="B87" s="74"/>
      <c r="C87" s="495" t="s">
        <v>59</v>
      </c>
      <c r="D87" s="496"/>
      <c r="E87" s="496"/>
      <c r="F87" s="496"/>
      <c r="G87" s="496"/>
      <c r="H87" s="496"/>
      <c r="I87" s="496"/>
      <c r="J87" s="496"/>
      <c r="K87" s="496"/>
      <c r="L87" s="496"/>
      <c r="M87" s="496"/>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7"/>
      <c r="AZ87" s="302"/>
      <c r="BA87" s="302"/>
      <c r="BB87" s="302"/>
      <c r="BC87" s="74"/>
    </row>
    <row r="88" spans="2:55" ht="30" customHeight="1">
      <c r="B88" s="74"/>
      <c r="C88" s="168" t="s">
        <v>60</v>
      </c>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02"/>
      <c r="BA88" s="302"/>
      <c r="BB88" s="302"/>
      <c r="BC88" s="74"/>
    </row>
    <row r="89" spans="2:55" ht="17.25" customHeight="1">
      <c r="B89" s="74"/>
      <c r="C89" s="170" t="s">
        <v>35</v>
      </c>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70"/>
      <c r="AY89" s="170"/>
      <c r="AZ89" s="302"/>
      <c r="BA89" s="302"/>
      <c r="BB89" s="302"/>
      <c r="BC89" s="74"/>
    </row>
    <row r="90" spans="2:55" ht="17.25" customHeight="1">
      <c r="B90" s="74"/>
      <c r="C90" s="474"/>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302"/>
      <c r="AP90" s="302"/>
      <c r="AQ90" s="302"/>
      <c r="AR90" s="302"/>
      <c r="AS90" s="302"/>
      <c r="AT90" s="302"/>
      <c r="AU90" s="302"/>
      <c r="AV90" s="302"/>
      <c r="AW90" s="302"/>
      <c r="AX90" s="302"/>
      <c r="AY90" s="302"/>
      <c r="AZ90" s="302"/>
      <c r="BA90" s="302"/>
      <c r="BB90" s="302"/>
      <c r="BC90" s="74"/>
    </row>
    <row r="91" spans="2:55" ht="17.25" customHeight="1">
      <c r="B91" s="74"/>
      <c r="C91" s="474"/>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74"/>
    </row>
    <row r="92" spans="2:55" ht="17.25" customHeight="1">
      <c r="B92" s="74"/>
      <c r="C92" s="474"/>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c r="AJ92" s="302"/>
      <c r="AK92" s="302"/>
      <c r="AL92" s="302"/>
      <c r="AM92" s="302"/>
      <c r="AN92" s="302"/>
      <c r="AO92" s="302"/>
      <c r="AP92" s="302"/>
      <c r="AQ92" s="302"/>
      <c r="AR92" s="302"/>
      <c r="AS92" s="302"/>
      <c r="AT92" s="302"/>
      <c r="AU92" s="302"/>
      <c r="AV92" s="302"/>
      <c r="AW92" s="302"/>
      <c r="AX92" s="302"/>
      <c r="AY92" s="302"/>
      <c r="AZ92" s="302"/>
      <c r="BA92" s="302"/>
      <c r="BB92" s="302"/>
      <c r="BC92" s="74"/>
    </row>
    <row r="93" spans="2:55" ht="18.75" customHeight="1">
      <c r="B93" s="74"/>
      <c r="C93" s="474"/>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74"/>
    </row>
    <row r="94" spans="2:55" ht="18.75" customHeight="1">
      <c r="B94" s="74"/>
      <c r="C94" s="474"/>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c r="AJ94" s="302"/>
      <c r="AK94" s="302"/>
      <c r="AL94" s="302"/>
      <c r="AM94" s="302"/>
      <c r="AN94" s="302"/>
      <c r="AO94" s="302"/>
      <c r="AP94" s="302"/>
      <c r="AQ94" s="302"/>
      <c r="AR94" s="302"/>
      <c r="AS94" s="302"/>
      <c r="AT94" s="302"/>
      <c r="AU94" s="302"/>
      <c r="AV94" s="302"/>
      <c r="AW94" s="302"/>
      <c r="AX94" s="302"/>
      <c r="AY94" s="302"/>
      <c r="AZ94" s="302"/>
      <c r="BA94" s="302"/>
      <c r="BB94" s="302"/>
      <c r="BC94" s="74"/>
    </row>
    <row r="95" spans="2:55" ht="18.75" customHeight="1">
      <c r="B95" s="74"/>
      <c r="C95" s="501"/>
      <c r="D95" s="502"/>
      <c r="E95" s="502"/>
      <c r="F95" s="502"/>
      <c r="G95" s="502"/>
      <c r="H95" s="502"/>
      <c r="I95" s="502"/>
      <c r="J95" s="502"/>
      <c r="K95" s="502"/>
      <c r="L95" s="502"/>
      <c r="M95" s="502"/>
      <c r="N95" s="502"/>
      <c r="O95" s="502"/>
      <c r="P95" s="502"/>
      <c r="Q95" s="502"/>
      <c r="R95" s="502"/>
      <c r="S95" s="502"/>
      <c r="T95" s="502"/>
      <c r="U95" s="502"/>
      <c r="V95" s="502"/>
      <c r="W95" s="502"/>
      <c r="X95" s="502"/>
      <c r="Y95" s="502"/>
      <c r="Z95" s="502"/>
      <c r="AA95" s="502"/>
      <c r="AB95" s="502"/>
      <c r="AC95" s="502"/>
      <c r="AD95" s="502"/>
      <c r="AE95" s="502"/>
      <c r="AF95" s="502"/>
      <c r="AG95" s="502"/>
      <c r="AH95" s="502"/>
      <c r="AI95" s="502"/>
      <c r="AJ95" s="502"/>
      <c r="AK95" s="502"/>
      <c r="AL95" s="502"/>
      <c r="AM95" s="502"/>
      <c r="AN95" s="502"/>
      <c r="AO95" s="502"/>
      <c r="AP95" s="502"/>
      <c r="AQ95" s="502"/>
      <c r="AR95" s="502"/>
      <c r="AS95" s="502"/>
      <c r="AT95" s="502"/>
      <c r="AU95" s="502"/>
      <c r="AV95" s="502"/>
      <c r="AW95" s="502"/>
      <c r="AX95" s="502"/>
      <c r="AY95" s="502"/>
      <c r="AZ95" s="302"/>
      <c r="BA95" s="302"/>
      <c r="BB95" s="302"/>
      <c r="BC95" s="74"/>
    </row>
    <row r="96" spans="2:55" ht="68.099999999999994" customHeight="1">
      <c r="B96" s="74"/>
      <c r="C96" s="39"/>
      <c r="D96" s="498" t="s">
        <v>78</v>
      </c>
      <c r="E96" s="499"/>
      <c r="F96" s="499"/>
      <c r="G96" s="499"/>
      <c r="H96" s="499"/>
      <c r="I96" s="499"/>
      <c r="J96" s="499"/>
      <c r="K96" s="499"/>
      <c r="L96" s="499"/>
      <c r="M96" s="499"/>
      <c r="N96" s="499"/>
      <c r="O96" s="499"/>
      <c r="P96" s="499"/>
      <c r="Q96" s="499"/>
      <c r="R96" s="499"/>
      <c r="S96" s="499"/>
      <c r="T96" s="499"/>
      <c r="U96" s="499"/>
      <c r="V96" s="499"/>
      <c r="W96" s="499"/>
      <c r="X96" s="499"/>
      <c r="Y96" s="499"/>
      <c r="Z96" s="499"/>
      <c r="AA96" s="499"/>
      <c r="AB96" s="499"/>
      <c r="AC96" s="499"/>
      <c r="AD96" s="499"/>
      <c r="AE96" s="499"/>
      <c r="AF96" s="499"/>
      <c r="AG96" s="499"/>
      <c r="AH96" s="499"/>
      <c r="AI96" s="499"/>
      <c r="AJ96" s="499"/>
      <c r="AK96" s="499"/>
      <c r="AL96" s="499"/>
      <c r="AM96" s="499"/>
      <c r="AN96" s="499"/>
      <c r="AO96" s="499"/>
      <c r="AP96" s="499"/>
      <c r="AQ96" s="499"/>
      <c r="AR96" s="499"/>
      <c r="AS96" s="499"/>
      <c r="AT96" s="499"/>
      <c r="AU96" s="499"/>
      <c r="AV96" s="499"/>
      <c r="AW96" s="499"/>
      <c r="AX96" s="499"/>
      <c r="AY96" s="500"/>
      <c r="AZ96" s="302"/>
      <c r="BA96" s="302"/>
      <c r="BB96" s="302"/>
      <c r="BC96" s="74"/>
    </row>
    <row r="97" spans="2:55" ht="24.95" customHeight="1">
      <c r="B97" s="74"/>
      <c r="C97" s="376"/>
      <c r="D97" s="377"/>
      <c r="E97" s="377"/>
      <c r="F97" s="377"/>
      <c r="G97" s="377"/>
      <c r="H97" s="377"/>
      <c r="I97" s="377"/>
      <c r="J97" s="377"/>
      <c r="K97" s="377"/>
      <c r="L97" s="377"/>
      <c r="M97" s="377"/>
      <c r="N97" s="377"/>
      <c r="O97" s="377"/>
      <c r="P97" s="377"/>
      <c r="Q97" s="377"/>
      <c r="R97" s="377"/>
      <c r="S97" s="377"/>
      <c r="T97" s="377"/>
      <c r="U97" s="377"/>
      <c r="V97" s="377"/>
      <c r="W97" s="377"/>
      <c r="X97" s="377"/>
      <c r="Y97" s="377"/>
      <c r="Z97" s="377"/>
      <c r="AA97" s="377"/>
      <c r="AB97" s="377"/>
      <c r="AC97" s="377"/>
      <c r="AD97" s="377"/>
      <c r="AE97" s="377"/>
      <c r="AF97" s="377"/>
      <c r="AG97" s="377"/>
      <c r="AH97" s="377"/>
      <c r="AI97" s="377"/>
      <c r="AJ97" s="377"/>
      <c r="AK97" s="377"/>
      <c r="AL97" s="377"/>
      <c r="AM97" s="377"/>
      <c r="AN97" s="377"/>
      <c r="AO97" s="377"/>
      <c r="AP97" s="377"/>
      <c r="AQ97" s="377"/>
      <c r="AR97" s="377"/>
      <c r="AS97" s="377"/>
      <c r="AT97" s="377"/>
      <c r="AU97" s="377"/>
      <c r="AV97" s="377"/>
      <c r="AW97" s="377"/>
      <c r="AX97" s="377"/>
      <c r="AY97" s="378"/>
      <c r="AZ97" s="302"/>
      <c r="BA97" s="302"/>
      <c r="BB97" s="302"/>
      <c r="BC97" s="74"/>
    </row>
    <row r="98" spans="2:55" ht="33.950000000000003" customHeight="1">
      <c r="B98" s="74"/>
      <c r="C98" s="281"/>
      <c r="D98" s="282"/>
      <c r="E98" s="297" t="s">
        <v>69</v>
      </c>
      <c r="F98" s="343"/>
      <c r="G98" s="343"/>
      <c r="H98" s="343"/>
      <c r="I98" s="343"/>
      <c r="J98" s="343"/>
      <c r="K98" s="343"/>
      <c r="L98" s="343"/>
      <c r="M98" s="343"/>
      <c r="N98" s="343"/>
      <c r="O98" s="343"/>
      <c r="P98" s="343"/>
      <c r="Q98" s="343"/>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7"/>
      <c r="AZ98" s="302"/>
      <c r="BA98" s="302"/>
      <c r="BB98" s="302"/>
      <c r="BC98" s="74"/>
    </row>
    <row r="99" spans="2:55" ht="33.950000000000003" customHeight="1">
      <c r="B99" s="74"/>
      <c r="C99" s="281"/>
      <c r="D99" s="282"/>
      <c r="E99" s="297" t="s">
        <v>234</v>
      </c>
      <c r="F99" s="531"/>
      <c r="G99" s="531"/>
      <c r="H99" s="531"/>
      <c r="I99" s="531"/>
      <c r="J99" s="531"/>
      <c r="K99" s="531"/>
      <c r="L99" s="531"/>
      <c r="M99" s="531"/>
      <c r="N99" s="531"/>
      <c r="O99" s="531"/>
      <c r="P99" s="531"/>
      <c r="Q99" s="531"/>
      <c r="R99" s="298" t="s">
        <v>127</v>
      </c>
      <c r="S99" s="298"/>
      <c r="T99" s="298"/>
      <c r="U99" s="264" t="s">
        <v>79</v>
      </c>
      <c r="V99" s="264"/>
      <c r="W99" s="348">
        <v>4</v>
      </c>
      <c r="X99" s="348"/>
      <c r="Y99" s="348"/>
      <c r="Z99" s="264" t="s">
        <v>13</v>
      </c>
      <c r="AA99" s="264"/>
      <c r="AB99" s="348">
        <v>1</v>
      </c>
      <c r="AC99" s="348"/>
      <c r="AD99" s="348"/>
      <c r="AE99" s="264" t="s">
        <v>12</v>
      </c>
      <c r="AF99" s="264"/>
      <c r="AG99" s="264"/>
      <c r="AH99" s="264"/>
      <c r="AI99" s="144"/>
      <c r="AJ99" s="144"/>
      <c r="AK99" s="144"/>
      <c r="AL99" s="144"/>
      <c r="AM99" s="144"/>
      <c r="AN99" s="144"/>
      <c r="AO99" s="144"/>
      <c r="AP99" s="144"/>
      <c r="AQ99" s="144"/>
      <c r="AR99" s="144"/>
      <c r="AS99" s="144"/>
      <c r="AT99" s="144"/>
      <c r="AU99" s="144"/>
      <c r="AV99" s="144"/>
      <c r="AW99" s="144"/>
      <c r="AX99" s="144"/>
      <c r="AY99" s="145"/>
      <c r="AZ99" s="302"/>
      <c r="BA99" s="302"/>
      <c r="BB99" s="302"/>
      <c r="BC99" s="74"/>
    </row>
    <row r="100" spans="2:55" ht="33.950000000000003" customHeight="1">
      <c r="B100" s="74"/>
      <c r="C100" s="281"/>
      <c r="D100" s="282"/>
      <c r="E100" s="297" t="s">
        <v>70</v>
      </c>
      <c r="F100" s="216"/>
      <c r="G100" s="216"/>
      <c r="H100" s="216"/>
      <c r="I100" s="216"/>
      <c r="J100" s="216"/>
      <c r="K100" s="216"/>
      <c r="L100" s="216"/>
      <c r="M100" s="216"/>
      <c r="N100" s="40"/>
      <c r="O100" s="289" t="s">
        <v>128</v>
      </c>
      <c r="P100" s="290"/>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1"/>
      <c r="AZ100" s="302"/>
      <c r="BA100" s="302"/>
      <c r="BB100" s="302"/>
      <c r="BC100" s="74"/>
    </row>
    <row r="101" spans="2:55" ht="33.950000000000003" customHeight="1">
      <c r="B101" s="74"/>
      <c r="C101" s="281"/>
      <c r="D101" s="282"/>
      <c r="E101" s="297" t="s">
        <v>235</v>
      </c>
      <c r="F101" s="216"/>
      <c r="G101" s="216"/>
      <c r="H101" s="216"/>
      <c r="I101" s="216"/>
      <c r="J101" s="216"/>
      <c r="K101" s="216"/>
      <c r="L101" s="216"/>
      <c r="M101" s="216"/>
      <c r="N101" s="216"/>
      <c r="O101" s="216"/>
      <c r="P101" s="216"/>
      <c r="Q101" s="216"/>
      <c r="R101" s="298" t="s">
        <v>131</v>
      </c>
      <c r="S101" s="298"/>
      <c r="T101" s="298"/>
      <c r="U101" s="264" t="s">
        <v>79</v>
      </c>
      <c r="V101" s="264"/>
      <c r="W101" s="348">
        <v>4</v>
      </c>
      <c r="X101" s="348"/>
      <c r="Y101" s="348"/>
      <c r="Z101" s="264" t="s">
        <v>80</v>
      </c>
      <c r="AA101" s="264"/>
      <c r="AB101" s="144"/>
      <c r="AC101" s="144"/>
      <c r="AD101" s="144"/>
      <c r="AE101" s="144"/>
      <c r="AF101" s="144"/>
      <c r="AG101" s="144"/>
      <c r="AH101" s="144"/>
      <c r="AI101" s="530">
        <v>85000</v>
      </c>
      <c r="AJ101" s="530"/>
      <c r="AK101" s="530"/>
      <c r="AL101" s="530"/>
      <c r="AM101" s="530"/>
      <c r="AN101" s="530"/>
      <c r="AO101" s="530"/>
      <c r="AP101" s="530"/>
      <c r="AQ101" s="530"/>
      <c r="AR101" s="530"/>
      <c r="AS101" s="530"/>
      <c r="AT101" s="530"/>
      <c r="AU101" s="530"/>
      <c r="AV101" s="530"/>
      <c r="AW101" s="264" t="s">
        <v>4</v>
      </c>
      <c r="AX101" s="264"/>
      <c r="AY101" s="42"/>
      <c r="AZ101" s="302"/>
      <c r="BA101" s="302"/>
      <c r="BB101" s="302"/>
      <c r="BC101" s="74"/>
    </row>
    <row r="102" spans="2:55" ht="33.950000000000003" customHeight="1">
      <c r="B102" s="74"/>
      <c r="C102" s="281"/>
      <c r="D102" s="282"/>
      <c r="E102" s="297" t="s">
        <v>71</v>
      </c>
      <c r="F102" s="183"/>
      <c r="G102" s="183"/>
      <c r="H102" s="183"/>
      <c r="I102" s="183"/>
      <c r="J102" s="183"/>
      <c r="K102" s="183"/>
      <c r="L102" s="183"/>
      <c r="M102" s="183"/>
      <c r="N102" s="183"/>
      <c r="O102" s="183"/>
      <c r="P102" s="183"/>
      <c r="Q102" s="216"/>
      <c r="R102" s="349" t="s">
        <v>129</v>
      </c>
      <c r="S102" s="349"/>
      <c r="T102" s="350"/>
      <c r="U102" s="351" t="s">
        <v>67</v>
      </c>
      <c r="V102" s="351"/>
      <c r="W102" s="351"/>
      <c r="X102" s="351"/>
      <c r="Y102" s="349" t="s">
        <v>130</v>
      </c>
      <c r="Z102" s="349"/>
      <c r="AA102" s="349"/>
      <c r="AB102" s="352" t="s">
        <v>85</v>
      </c>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7"/>
      <c r="AZ102" s="302"/>
      <c r="BA102" s="302"/>
      <c r="BB102" s="302"/>
      <c r="BC102" s="74"/>
    </row>
    <row r="103" spans="2:55" ht="33.950000000000003" customHeight="1">
      <c r="B103" s="74"/>
      <c r="C103" s="281"/>
      <c r="D103" s="282"/>
      <c r="E103" s="297" t="s">
        <v>72</v>
      </c>
      <c r="F103" s="216"/>
      <c r="G103" s="216"/>
      <c r="H103" s="216"/>
      <c r="I103" s="216"/>
      <c r="J103" s="216"/>
      <c r="K103" s="216"/>
      <c r="L103" s="216"/>
      <c r="M103" s="216"/>
      <c r="N103" s="216"/>
      <c r="O103" s="216"/>
      <c r="P103" s="216"/>
      <c r="Q103" s="216"/>
      <c r="R103" s="343"/>
      <c r="S103" s="216"/>
      <c r="T103" s="216"/>
      <c r="U103" s="216"/>
      <c r="V103" s="216"/>
      <c r="W103" s="216"/>
      <c r="X103" s="216"/>
      <c r="Y103" s="216"/>
      <c r="Z103" s="216"/>
      <c r="AA103" s="216"/>
      <c r="AB103" s="216"/>
      <c r="AC103" s="216"/>
      <c r="AD103" s="216"/>
      <c r="AE103" s="216"/>
      <c r="AF103" s="216"/>
      <c r="AG103" s="216"/>
      <c r="AH103" s="216"/>
      <c r="AI103" s="216"/>
      <c r="AJ103" s="216"/>
      <c r="AK103" s="216"/>
      <c r="AL103" s="216"/>
      <c r="AM103" s="216"/>
      <c r="AN103" s="216"/>
      <c r="AO103" s="216"/>
      <c r="AP103" s="216"/>
      <c r="AQ103" s="216"/>
      <c r="AR103" s="216"/>
      <c r="AS103" s="216"/>
      <c r="AT103" s="216"/>
      <c r="AU103" s="216"/>
      <c r="AV103" s="216"/>
      <c r="AW103" s="216"/>
      <c r="AX103" s="216"/>
      <c r="AY103" s="217"/>
      <c r="AZ103" s="302"/>
      <c r="BA103" s="302"/>
      <c r="BB103" s="302"/>
      <c r="BC103" s="74"/>
    </row>
    <row r="104" spans="2:55" ht="33.950000000000003" customHeight="1">
      <c r="B104" s="74"/>
      <c r="C104" s="281"/>
      <c r="D104" s="282"/>
      <c r="E104" s="344" t="s">
        <v>132</v>
      </c>
      <c r="F104" s="345"/>
      <c r="G104" s="345"/>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c r="AY104" s="346"/>
      <c r="AZ104" s="302"/>
      <c r="BA104" s="302"/>
      <c r="BB104" s="302"/>
      <c r="BC104" s="74"/>
    </row>
    <row r="105" spans="2:55" ht="33.950000000000003" customHeight="1">
      <c r="B105" s="74"/>
      <c r="C105" s="281"/>
      <c r="D105" s="282"/>
      <c r="E105" s="344" t="s">
        <v>133</v>
      </c>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5"/>
      <c r="AR105" s="345"/>
      <c r="AS105" s="345"/>
      <c r="AT105" s="345"/>
      <c r="AU105" s="345"/>
      <c r="AV105" s="345"/>
      <c r="AW105" s="345"/>
      <c r="AX105" s="345"/>
      <c r="AY105" s="346"/>
      <c r="AZ105" s="302"/>
      <c r="BA105" s="302"/>
      <c r="BB105" s="302"/>
      <c r="BC105" s="74"/>
    </row>
    <row r="106" spans="2:55" ht="33.950000000000003" customHeight="1">
      <c r="B106" s="74"/>
      <c r="C106" s="281"/>
      <c r="D106" s="282"/>
      <c r="E106" s="344" t="s">
        <v>134</v>
      </c>
      <c r="F106" s="345"/>
      <c r="G106" s="345"/>
      <c r="H106" s="345"/>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5"/>
      <c r="AR106" s="345"/>
      <c r="AS106" s="345"/>
      <c r="AT106" s="345"/>
      <c r="AU106" s="345"/>
      <c r="AV106" s="345"/>
      <c r="AW106" s="345"/>
      <c r="AX106" s="345"/>
      <c r="AY106" s="346"/>
      <c r="AZ106" s="302"/>
      <c r="BA106" s="302"/>
      <c r="BB106" s="302"/>
      <c r="BC106" s="74"/>
    </row>
    <row r="107" spans="2:55" ht="33.950000000000003" customHeight="1">
      <c r="B107" s="74"/>
      <c r="C107" s="281"/>
      <c r="D107" s="282"/>
      <c r="E107" s="297" t="s">
        <v>73</v>
      </c>
      <c r="F107" s="343"/>
      <c r="G107" s="343"/>
      <c r="H107" s="343"/>
      <c r="I107" s="343"/>
      <c r="J107" s="343"/>
      <c r="K107" s="343"/>
      <c r="L107" s="343"/>
      <c r="M107" s="343"/>
      <c r="N107" s="343"/>
      <c r="O107" s="343"/>
      <c r="P107" s="343"/>
      <c r="Q107" s="343"/>
      <c r="R107" s="343"/>
      <c r="S107" s="343"/>
      <c r="T107" s="343"/>
      <c r="U107" s="343"/>
      <c r="V107" s="343"/>
      <c r="W107" s="343"/>
      <c r="X107" s="343"/>
      <c r="Y107" s="343"/>
      <c r="Z107" s="343"/>
      <c r="AA107" s="343"/>
      <c r="AB107" s="343"/>
      <c r="AC107" s="343"/>
      <c r="AD107" s="343"/>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s="347"/>
      <c r="AZ107" s="302"/>
      <c r="BA107" s="302"/>
      <c r="BB107" s="302"/>
      <c r="BC107" s="74"/>
    </row>
    <row r="108" spans="2:55" ht="33.950000000000003" customHeight="1">
      <c r="B108" s="74"/>
      <c r="C108" s="281"/>
      <c r="D108" s="282"/>
      <c r="E108" s="344" t="s">
        <v>135</v>
      </c>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5"/>
      <c r="AY108" s="346"/>
      <c r="AZ108" s="302"/>
      <c r="BA108" s="302"/>
      <c r="BB108" s="302"/>
      <c r="BC108" s="74"/>
    </row>
    <row r="109" spans="2:55" ht="33.950000000000003" customHeight="1">
      <c r="B109" s="74"/>
      <c r="C109" s="281"/>
      <c r="D109" s="282"/>
      <c r="E109" s="297" t="s">
        <v>74</v>
      </c>
      <c r="F109" s="343"/>
      <c r="G109" s="343"/>
      <c r="H109" s="343"/>
      <c r="I109" s="343"/>
      <c r="J109" s="343"/>
      <c r="K109" s="343"/>
      <c r="L109" s="343"/>
      <c r="M109" s="343"/>
      <c r="N109" s="343"/>
      <c r="O109" s="343"/>
      <c r="P109" s="343"/>
      <c r="Q109" s="343"/>
      <c r="R109" s="343"/>
      <c r="S109" s="343"/>
      <c r="T109" s="343"/>
      <c r="U109" s="343"/>
      <c r="V109" s="343"/>
      <c r="W109" s="343"/>
      <c r="X109" s="343"/>
      <c r="Y109" s="343"/>
      <c r="Z109" s="343"/>
      <c r="AA109" s="343"/>
      <c r="AB109" s="343"/>
      <c r="AC109" s="343"/>
      <c r="AD109" s="343"/>
      <c r="AE109" s="343"/>
      <c r="AF109" s="343"/>
      <c r="AG109" s="343"/>
      <c r="AH109" s="343"/>
      <c r="AI109" s="343"/>
      <c r="AJ109" s="343"/>
      <c r="AK109" s="343"/>
      <c r="AL109" s="343"/>
      <c r="AM109" s="343"/>
      <c r="AN109" s="343"/>
      <c r="AO109" s="343"/>
      <c r="AP109" s="343"/>
      <c r="AQ109" s="343"/>
      <c r="AR109" s="343"/>
      <c r="AS109" s="343"/>
      <c r="AT109" s="343"/>
      <c r="AU109" s="343"/>
      <c r="AV109" s="343"/>
      <c r="AW109" s="343"/>
      <c r="AX109" s="343"/>
      <c r="AY109" s="347"/>
      <c r="AZ109" s="302"/>
      <c r="BA109" s="302"/>
      <c r="BB109" s="302"/>
      <c r="BC109" s="74"/>
    </row>
    <row r="110" spans="2:55" ht="33.950000000000003" customHeight="1">
      <c r="B110" s="74"/>
      <c r="C110" s="281"/>
      <c r="D110" s="282"/>
      <c r="E110" s="297" t="s">
        <v>236</v>
      </c>
      <c r="F110" s="216"/>
      <c r="G110" s="216"/>
      <c r="H110" s="216"/>
      <c r="I110" s="216"/>
      <c r="J110" s="216"/>
      <c r="K110" s="216"/>
      <c r="L110" s="216"/>
      <c r="M110" s="216"/>
      <c r="N110" s="216"/>
      <c r="O110" s="216"/>
      <c r="P110" s="216"/>
      <c r="Q110" s="216"/>
      <c r="R110" s="216"/>
      <c r="S110" s="216"/>
      <c r="T110" s="216"/>
      <c r="U110" s="262"/>
      <c r="V110" s="556" t="s">
        <v>32</v>
      </c>
      <c r="W110" s="556"/>
      <c r="X110" s="556"/>
      <c r="Y110" s="264" t="s">
        <v>79</v>
      </c>
      <c r="Z110" s="264"/>
      <c r="AA110" s="353">
        <v>12</v>
      </c>
      <c r="AB110" s="353"/>
      <c r="AC110" s="353"/>
      <c r="AD110" s="264" t="s">
        <v>13</v>
      </c>
      <c r="AE110" s="264"/>
      <c r="AF110" s="353">
        <v>10</v>
      </c>
      <c r="AG110" s="353"/>
      <c r="AH110" s="353"/>
      <c r="AI110" s="354"/>
      <c r="AJ110" s="41"/>
      <c r="AK110" s="264" t="s">
        <v>12</v>
      </c>
      <c r="AL110" s="144"/>
      <c r="AM110" s="144"/>
      <c r="AN110" s="144"/>
      <c r="AO110" s="144"/>
      <c r="AP110" s="144"/>
      <c r="AQ110" s="144"/>
      <c r="AR110" s="144"/>
      <c r="AS110" s="144"/>
      <c r="AT110" s="144"/>
      <c r="AU110" s="144"/>
      <c r="AV110" s="144"/>
      <c r="AW110" s="144"/>
      <c r="AX110" s="144"/>
      <c r="AY110" s="145"/>
      <c r="AZ110" s="302"/>
      <c r="BA110" s="302"/>
      <c r="BB110" s="302"/>
      <c r="BC110" s="74"/>
    </row>
    <row r="111" spans="2:55" ht="33.950000000000003" customHeight="1">
      <c r="B111" s="74"/>
      <c r="C111" s="281"/>
      <c r="D111" s="282"/>
      <c r="E111" s="297" t="s">
        <v>75</v>
      </c>
      <c r="F111" s="343"/>
      <c r="G111" s="343"/>
      <c r="H111" s="343"/>
      <c r="I111" s="343"/>
      <c r="J111" s="343"/>
      <c r="K111" s="343"/>
      <c r="L111" s="343"/>
      <c r="M111" s="343"/>
      <c r="N111" s="343"/>
      <c r="O111" s="343"/>
      <c r="P111" s="343"/>
      <c r="Q111" s="343"/>
      <c r="R111" s="343"/>
      <c r="S111" s="343"/>
      <c r="T111" s="343"/>
      <c r="U111" s="343"/>
      <c r="V111" s="343"/>
      <c r="W111" s="343"/>
      <c r="X111" s="343"/>
      <c r="Y111" s="343"/>
      <c r="Z111" s="343"/>
      <c r="AA111" s="343"/>
      <c r="AB111" s="343"/>
      <c r="AC111" s="343"/>
      <c r="AD111" s="343"/>
      <c r="AE111" s="343"/>
      <c r="AF111" s="343"/>
      <c r="AG111" s="343"/>
      <c r="AH111" s="343"/>
      <c r="AI111" s="343"/>
      <c r="AJ111" s="343"/>
      <c r="AK111" s="343"/>
      <c r="AL111" s="343"/>
      <c r="AM111" s="343"/>
      <c r="AN111" s="343"/>
      <c r="AO111" s="343"/>
      <c r="AP111" s="343"/>
      <c r="AQ111" s="343"/>
      <c r="AR111" s="343"/>
      <c r="AS111" s="343"/>
      <c r="AT111" s="343"/>
      <c r="AU111" s="343"/>
      <c r="AV111" s="343"/>
      <c r="AW111" s="343"/>
      <c r="AX111" s="343"/>
      <c r="AY111" s="347"/>
      <c r="AZ111" s="302"/>
      <c r="BA111" s="302"/>
      <c r="BB111" s="302"/>
      <c r="BC111" s="74"/>
    </row>
    <row r="112" spans="2:55" ht="33.950000000000003" customHeight="1">
      <c r="B112" s="74"/>
      <c r="C112" s="281"/>
      <c r="D112" s="282"/>
      <c r="E112" s="297" t="s">
        <v>237</v>
      </c>
      <c r="F112" s="216"/>
      <c r="G112" s="216"/>
      <c r="H112" s="216"/>
      <c r="I112" s="216"/>
      <c r="J112" s="216"/>
      <c r="K112" s="216"/>
      <c r="L112" s="216"/>
      <c r="M112" s="216"/>
      <c r="N112" s="216"/>
      <c r="O112" s="216"/>
      <c r="P112" s="216"/>
      <c r="Q112" s="216"/>
      <c r="R112" s="216"/>
      <c r="S112" s="216"/>
      <c r="T112" s="353" t="s">
        <v>31</v>
      </c>
      <c r="U112" s="353"/>
      <c r="V112" s="353"/>
      <c r="W112" s="264" t="s">
        <v>79</v>
      </c>
      <c r="X112" s="264"/>
      <c r="Y112" s="353">
        <v>8</v>
      </c>
      <c r="Z112" s="353"/>
      <c r="AA112" s="353"/>
      <c r="AB112" s="264" t="s">
        <v>13</v>
      </c>
      <c r="AC112" s="264"/>
      <c r="AD112" s="353">
        <v>1</v>
      </c>
      <c r="AE112" s="353"/>
      <c r="AF112" s="353"/>
      <c r="AG112" s="264" t="s">
        <v>89</v>
      </c>
      <c r="AH112" s="264"/>
      <c r="AI112" s="264"/>
      <c r="AJ112" s="262"/>
      <c r="AK112" s="262"/>
      <c r="AL112" s="262"/>
      <c r="AM112" s="353">
        <v>3</v>
      </c>
      <c r="AN112" s="353"/>
      <c r="AO112" s="353"/>
      <c r="AP112" s="183" t="s">
        <v>90</v>
      </c>
      <c r="AQ112" s="216"/>
      <c r="AR112" s="216"/>
      <c r="AS112" s="216"/>
      <c r="AT112" s="216"/>
      <c r="AU112" s="216"/>
      <c r="AV112" s="216"/>
      <c r="AW112" s="216"/>
      <c r="AX112" s="216"/>
      <c r="AY112" s="217"/>
      <c r="AZ112" s="302"/>
      <c r="BA112" s="302"/>
      <c r="BB112" s="302"/>
      <c r="BC112" s="74"/>
    </row>
    <row r="113" spans="2:55" ht="33.950000000000003" customHeight="1">
      <c r="B113" s="74"/>
      <c r="C113" s="281"/>
      <c r="D113" s="282"/>
      <c r="E113" s="297" t="s">
        <v>86</v>
      </c>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343"/>
      <c r="AE113" s="343"/>
      <c r="AF113" s="343"/>
      <c r="AG113" s="343"/>
      <c r="AH113" s="343"/>
      <c r="AI113" s="343"/>
      <c r="AJ113" s="343"/>
      <c r="AK113" s="343"/>
      <c r="AL113" s="343"/>
      <c r="AM113" s="343"/>
      <c r="AN113" s="343"/>
      <c r="AO113" s="343"/>
      <c r="AP113" s="343"/>
      <c r="AQ113" s="343"/>
      <c r="AR113" s="343"/>
      <c r="AS113" s="343"/>
      <c r="AT113" s="343"/>
      <c r="AU113" s="343"/>
      <c r="AV113" s="343"/>
      <c r="AW113" s="343"/>
      <c r="AX113" s="343"/>
      <c r="AY113" s="347"/>
      <c r="AZ113" s="302"/>
      <c r="BA113" s="302"/>
      <c r="BB113" s="302"/>
      <c r="BC113" s="74"/>
    </row>
    <row r="114" spans="2:55" ht="33.950000000000003" customHeight="1">
      <c r="B114" s="74"/>
      <c r="C114" s="281"/>
      <c r="D114" s="282"/>
      <c r="E114" s="297" t="s">
        <v>87</v>
      </c>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343"/>
      <c r="AE114" s="343"/>
      <c r="AF114" s="343"/>
      <c r="AG114" s="343"/>
      <c r="AH114" s="343"/>
      <c r="AI114" s="343"/>
      <c r="AJ114" s="343"/>
      <c r="AK114" s="343"/>
      <c r="AL114" s="343"/>
      <c r="AM114" s="343"/>
      <c r="AN114" s="343"/>
      <c r="AO114" s="343"/>
      <c r="AP114" s="343"/>
      <c r="AQ114" s="343"/>
      <c r="AR114" s="343"/>
      <c r="AS114" s="343"/>
      <c r="AT114" s="343"/>
      <c r="AU114" s="343"/>
      <c r="AV114" s="343"/>
      <c r="AW114" s="343"/>
      <c r="AX114" s="343"/>
      <c r="AY114" s="347"/>
      <c r="AZ114" s="302"/>
      <c r="BA114" s="302"/>
      <c r="BB114" s="302"/>
      <c r="BC114" s="74"/>
    </row>
    <row r="115" spans="2:55" ht="33.950000000000003" customHeight="1">
      <c r="B115" s="74"/>
      <c r="C115" s="281"/>
      <c r="D115" s="282"/>
      <c r="E115" s="297" t="s">
        <v>76</v>
      </c>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3"/>
      <c r="AD115" s="343"/>
      <c r="AE115" s="343"/>
      <c r="AF115" s="343"/>
      <c r="AG115" s="343"/>
      <c r="AH115" s="343"/>
      <c r="AI115" s="343"/>
      <c r="AJ115" s="343"/>
      <c r="AK115" s="343"/>
      <c r="AL115" s="343"/>
      <c r="AM115" s="343"/>
      <c r="AN115" s="343"/>
      <c r="AO115" s="343"/>
      <c r="AP115" s="343"/>
      <c r="AQ115" s="343"/>
      <c r="AR115" s="343"/>
      <c r="AS115" s="343"/>
      <c r="AT115" s="343"/>
      <c r="AU115" s="343"/>
      <c r="AV115" s="343"/>
      <c r="AW115" s="343"/>
      <c r="AX115" s="343"/>
      <c r="AY115" s="347"/>
      <c r="AZ115" s="302"/>
      <c r="BA115" s="302"/>
      <c r="BB115" s="302"/>
      <c r="BC115" s="74"/>
    </row>
    <row r="116" spans="2:55" ht="33.950000000000003" customHeight="1">
      <c r="B116" s="74"/>
      <c r="C116" s="281"/>
      <c r="D116" s="282"/>
      <c r="E116" s="542"/>
      <c r="F116" s="543"/>
      <c r="G116" s="543"/>
      <c r="H116" s="543"/>
      <c r="I116" s="543"/>
      <c r="J116" s="543"/>
      <c r="K116" s="543"/>
      <c r="L116" s="543"/>
      <c r="M116" s="543"/>
      <c r="N116" s="543"/>
      <c r="O116" s="543"/>
      <c r="P116" s="543"/>
      <c r="Q116" s="543"/>
      <c r="R116" s="543"/>
      <c r="S116" s="543"/>
      <c r="T116" s="543"/>
      <c r="U116" s="543"/>
      <c r="V116" s="543"/>
      <c r="W116" s="543"/>
      <c r="X116" s="543"/>
      <c r="Y116" s="543"/>
      <c r="Z116" s="543"/>
      <c r="AA116" s="543"/>
      <c r="AB116" s="543"/>
      <c r="AC116" s="543"/>
      <c r="AD116" s="543"/>
      <c r="AE116" s="543"/>
      <c r="AF116" s="543"/>
      <c r="AG116" s="543"/>
      <c r="AH116" s="543"/>
      <c r="AI116" s="543"/>
      <c r="AJ116" s="543"/>
      <c r="AK116" s="543"/>
      <c r="AL116" s="543"/>
      <c r="AM116" s="543"/>
      <c r="AN116" s="543"/>
      <c r="AO116" s="543"/>
      <c r="AP116" s="543"/>
      <c r="AQ116" s="543"/>
      <c r="AR116" s="543"/>
      <c r="AS116" s="543"/>
      <c r="AT116" s="543"/>
      <c r="AU116" s="543"/>
      <c r="AV116" s="543"/>
      <c r="AW116" s="543"/>
      <c r="AX116" s="543"/>
      <c r="AY116" s="544"/>
      <c r="AZ116" s="302"/>
      <c r="BA116" s="302"/>
      <c r="BB116" s="302"/>
      <c r="BC116" s="74"/>
    </row>
    <row r="117" spans="2:55" ht="33.950000000000003" customHeight="1">
      <c r="B117" s="74"/>
      <c r="C117" s="281"/>
      <c r="D117" s="282"/>
      <c r="E117" s="542"/>
      <c r="F117" s="543"/>
      <c r="G117" s="543"/>
      <c r="H117" s="543"/>
      <c r="I117" s="543"/>
      <c r="J117" s="543"/>
      <c r="K117" s="543"/>
      <c r="L117" s="543"/>
      <c r="M117" s="543"/>
      <c r="N117" s="543"/>
      <c r="O117" s="543"/>
      <c r="P117" s="543"/>
      <c r="Q117" s="543"/>
      <c r="R117" s="543"/>
      <c r="S117" s="543"/>
      <c r="T117" s="543"/>
      <c r="U117" s="543"/>
      <c r="V117" s="543"/>
      <c r="W117" s="543"/>
      <c r="X117" s="543"/>
      <c r="Y117" s="543"/>
      <c r="Z117" s="543"/>
      <c r="AA117" s="543"/>
      <c r="AB117" s="543"/>
      <c r="AC117" s="543"/>
      <c r="AD117" s="543"/>
      <c r="AE117" s="543"/>
      <c r="AF117" s="543"/>
      <c r="AG117" s="543"/>
      <c r="AH117" s="543"/>
      <c r="AI117" s="543"/>
      <c r="AJ117" s="543"/>
      <c r="AK117" s="543"/>
      <c r="AL117" s="543"/>
      <c r="AM117" s="543"/>
      <c r="AN117" s="543"/>
      <c r="AO117" s="543"/>
      <c r="AP117" s="543"/>
      <c r="AQ117" s="543"/>
      <c r="AR117" s="543"/>
      <c r="AS117" s="543"/>
      <c r="AT117" s="543"/>
      <c r="AU117" s="543"/>
      <c r="AV117" s="543"/>
      <c r="AW117" s="543"/>
      <c r="AX117" s="543"/>
      <c r="AY117" s="544"/>
      <c r="AZ117" s="302"/>
      <c r="BA117" s="302"/>
      <c r="BB117" s="302"/>
      <c r="BC117" s="74"/>
    </row>
    <row r="118" spans="2:55" ht="33.950000000000003" customHeight="1">
      <c r="B118" s="74"/>
      <c r="C118" s="281"/>
      <c r="D118" s="282"/>
      <c r="E118" s="542"/>
      <c r="F118" s="543"/>
      <c r="G118" s="543"/>
      <c r="H118" s="543"/>
      <c r="I118" s="543"/>
      <c r="J118" s="543"/>
      <c r="K118" s="543"/>
      <c r="L118" s="543"/>
      <c r="M118" s="543"/>
      <c r="N118" s="543"/>
      <c r="O118" s="543"/>
      <c r="P118" s="543"/>
      <c r="Q118" s="543"/>
      <c r="R118" s="543"/>
      <c r="S118" s="543"/>
      <c r="T118" s="543"/>
      <c r="U118" s="543"/>
      <c r="V118" s="543"/>
      <c r="W118" s="543"/>
      <c r="X118" s="543"/>
      <c r="Y118" s="543"/>
      <c r="Z118" s="543"/>
      <c r="AA118" s="543"/>
      <c r="AB118" s="543"/>
      <c r="AC118" s="543"/>
      <c r="AD118" s="543"/>
      <c r="AE118" s="543"/>
      <c r="AF118" s="543"/>
      <c r="AG118" s="543"/>
      <c r="AH118" s="543"/>
      <c r="AI118" s="543"/>
      <c r="AJ118" s="543"/>
      <c r="AK118" s="543"/>
      <c r="AL118" s="543"/>
      <c r="AM118" s="543"/>
      <c r="AN118" s="543"/>
      <c r="AO118" s="543"/>
      <c r="AP118" s="543"/>
      <c r="AQ118" s="543"/>
      <c r="AR118" s="543"/>
      <c r="AS118" s="543"/>
      <c r="AT118" s="543"/>
      <c r="AU118" s="543"/>
      <c r="AV118" s="543"/>
      <c r="AW118" s="543"/>
      <c r="AX118" s="543"/>
      <c r="AY118" s="544"/>
      <c r="AZ118" s="302"/>
      <c r="BA118" s="302"/>
      <c r="BB118" s="302"/>
      <c r="BC118" s="74"/>
    </row>
    <row r="119" spans="2:55" ht="33.950000000000003" customHeight="1">
      <c r="B119" s="74"/>
      <c r="C119" s="281"/>
      <c r="D119" s="282"/>
      <c r="E119" s="297" t="s">
        <v>77</v>
      </c>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c r="AB119" s="343"/>
      <c r="AC119" s="343"/>
      <c r="AD119" s="343"/>
      <c r="AE119" s="343"/>
      <c r="AF119" s="343"/>
      <c r="AG119" s="343"/>
      <c r="AH119" s="343"/>
      <c r="AI119" s="343"/>
      <c r="AJ119" s="343"/>
      <c r="AK119" s="343"/>
      <c r="AL119" s="343"/>
      <c r="AM119" s="343"/>
      <c r="AN119" s="343"/>
      <c r="AO119" s="343"/>
      <c r="AP119" s="343"/>
      <c r="AQ119" s="343"/>
      <c r="AR119" s="343"/>
      <c r="AS119" s="343"/>
      <c r="AT119" s="343"/>
      <c r="AU119" s="343"/>
      <c r="AV119" s="343"/>
      <c r="AW119" s="343"/>
      <c r="AX119" s="343"/>
      <c r="AY119" s="347"/>
      <c r="AZ119" s="302"/>
      <c r="BA119" s="302"/>
      <c r="BB119" s="302"/>
      <c r="BC119" s="74"/>
    </row>
    <row r="120" spans="2:55" ht="33.950000000000003" customHeight="1">
      <c r="B120" s="74"/>
      <c r="C120" s="281"/>
      <c r="D120" s="282"/>
      <c r="E120" s="547" t="s">
        <v>136</v>
      </c>
      <c r="F120" s="548"/>
      <c r="G120" s="548"/>
      <c r="H120" s="548"/>
      <c r="I120" s="548"/>
      <c r="J120" s="548"/>
      <c r="K120" s="548"/>
      <c r="L120" s="548"/>
      <c r="M120" s="548"/>
      <c r="N120" s="548"/>
      <c r="O120" s="548"/>
      <c r="P120" s="548"/>
      <c r="Q120" s="548"/>
      <c r="R120" s="548"/>
      <c r="S120" s="548"/>
      <c r="T120" s="548"/>
      <c r="U120" s="548"/>
      <c r="V120" s="548"/>
      <c r="W120" s="548"/>
      <c r="X120" s="548"/>
      <c r="Y120" s="548"/>
      <c r="Z120" s="548"/>
      <c r="AA120" s="548"/>
      <c r="AB120" s="548"/>
      <c r="AC120" s="548"/>
      <c r="AD120" s="548"/>
      <c r="AE120" s="548"/>
      <c r="AF120" s="548"/>
      <c r="AG120" s="548"/>
      <c r="AH120" s="548"/>
      <c r="AI120" s="548"/>
      <c r="AJ120" s="548"/>
      <c r="AK120" s="548"/>
      <c r="AL120" s="548"/>
      <c r="AM120" s="548"/>
      <c r="AN120" s="548"/>
      <c r="AO120" s="548"/>
      <c r="AP120" s="548"/>
      <c r="AQ120" s="548"/>
      <c r="AR120" s="548"/>
      <c r="AS120" s="548"/>
      <c r="AT120" s="548"/>
      <c r="AU120" s="548"/>
      <c r="AV120" s="548"/>
      <c r="AW120" s="548"/>
      <c r="AX120" s="548"/>
      <c r="AY120" s="549"/>
      <c r="AZ120" s="302"/>
      <c r="BA120" s="302"/>
      <c r="BB120" s="302"/>
      <c r="BC120" s="74"/>
    </row>
    <row r="121" spans="2:55" ht="33.950000000000003" customHeight="1">
      <c r="B121" s="74"/>
      <c r="C121" s="281"/>
      <c r="D121" s="282"/>
      <c r="E121" s="547" t="s">
        <v>137</v>
      </c>
      <c r="F121" s="548"/>
      <c r="G121" s="548"/>
      <c r="H121" s="548"/>
      <c r="I121" s="548"/>
      <c r="J121" s="548"/>
      <c r="K121" s="548"/>
      <c r="L121" s="548"/>
      <c r="M121" s="548"/>
      <c r="N121" s="548"/>
      <c r="O121" s="548"/>
      <c r="P121" s="548"/>
      <c r="Q121" s="548"/>
      <c r="R121" s="548"/>
      <c r="S121" s="548"/>
      <c r="T121" s="548"/>
      <c r="U121" s="548"/>
      <c r="V121" s="548"/>
      <c r="W121" s="548"/>
      <c r="X121" s="548"/>
      <c r="Y121" s="548"/>
      <c r="Z121" s="548"/>
      <c r="AA121" s="548"/>
      <c r="AB121" s="548"/>
      <c r="AC121" s="548"/>
      <c r="AD121" s="548"/>
      <c r="AE121" s="548"/>
      <c r="AF121" s="548"/>
      <c r="AG121" s="548"/>
      <c r="AH121" s="548"/>
      <c r="AI121" s="548"/>
      <c r="AJ121" s="548"/>
      <c r="AK121" s="548"/>
      <c r="AL121" s="548"/>
      <c r="AM121" s="548"/>
      <c r="AN121" s="548"/>
      <c r="AO121" s="548"/>
      <c r="AP121" s="548"/>
      <c r="AQ121" s="548"/>
      <c r="AR121" s="548"/>
      <c r="AS121" s="548"/>
      <c r="AT121" s="548"/>
      <c r="AU121" s="548"/>
      <c r="AV121" s="548"/>
      <c r="AW121" s="548"/>
      <c r="AX121" s="548"/>
      <c r="AY121" s="549"/>
      <c r="AZ121" s="302"/>
      <c r="BA121" s="302"/>
      <c r="BB121" s="302"/>
      <c r="BC121" s="74"/>
    </row>
    <row r="122" spans="2:55" ht="33.950000000000003" customHeight="1">
      <c r="B122" s="74"/>
      <c r="C122" s="281"/>
      <c r="D122" s="282"/>
      <c r="E122" s="550"/>
      <c r="F122" s="551"/>
      <c r="G122" s="551"/>
      <c r="H122" s="551"/>
      <c r="I122" s="551"/>
      <c r="J122" s="551"/>
      <c r="K122" s="551"/>
      <c r="L122" s="551"/>
      <c r="M122" s="551"/>
      <c r="N122" s="551"/>
      <c r="O122" s="551"/>
      <c r="P122" s="551"/>
      <c r="Q122" s="551"/>
      <c r="R122" s="551"/>
      <c r="S122" s="551"/>
      <c r="T122" s="551"/>
      <c r="U122" s="551"/>
      <c r="V122" s="551"/>
      <c r="W122" s="551"/>
      <c r="X122" s="551"/>
      <c r="Y122" s="551"/>
      <c r="Z122" s="551"/>
      <c r="AA122" s="551"/>
      <c r="AB122" s="551"/>
      <c r="AC122" s="551"/>
      <c r="AD122" s="551"/>
      <c r="AE122" s="551"/>
      <c r="AF122" s="551"/>
      <c r="AG122" s="551"/>
      <c r="AH122" s="551"/>
      <c r="AI122" s="551"/>
      <c r="AJ122" s="551"/>
      <c r="AK122" s="551"/>
      <c r="AL122" s="551"/>
      <c r="AM122" s="551"/>
      <c r="AN122" s="551"/>
      <c r="AO122" s="551"/>
      <c r="AP122" s="551"/>
      <c r="AQ122" s="551"/>
      <c r="AR122" s="551"/>
      <c r="AS122" s="551"/>
      <c r="AT122" s="551"/>
      <c r="AU122" s="551"/>
      <c r="AV122" s="551"/>
      <c r="AW122" s="551"/>
      <c r="AX122" s="551"/>
      <c r="AY122" s="552"/>
      <c r="AZ122" s="302"/>
      <c r="BA122" s="302"/>
      <c r="BB122" s="302"/>
      <c r="BC122" s="74"/>
    </row>
    <row r="123" spans="2:55" ht="33.950000000000003" customHeight="1">
      <c r="B123" s="74"/>
      <c r="C123" s="281"/>
      <c r="D123" s="282"/>
      <c r="E123" s="550"/>
      <c r="F123" s="551"/>
      <c r="G123" s="551"/>
      <c r="H123" s="551"/>
      <c r="I123" s="551"/>
      <c r="J123" s="551"/>
      <c r="K123" s="551"/>
      <c r="L123" s="551"/>
      <c r="M123" s="551"/>
      <c r="N123" s="551"/>
      <c r="O123" s="551"/>
      <c r="P123" s="551"/>
      <c r="Q123" s="551"/>
      <c r="R123" s="551"/>
      <c r="S123" s="551"/>
      <c r="T123" s="551"/>
      <c r="U123" s="551"/>
      <c r="V123" s="551"/>
      <c r="W123" s="551"/>
      <c r="X123" s="551"/>
      <c r="Y123" s="551"/>
      <c r="Z123" s="551"/>
      <c r="AA123" s="551"/>
      <c r="AB123" s="551"/>
      <c r="AC123" s="551"/>
      <c r="AD123" s="551"/>
      <c r="AE123" s="551"/>
      <c r="AF123" s="551"/>
      <c r="AG123" s="551"/>
      <c r="AH123" s="551"/>
      <c r="AI123" s="551"/>
      <c r="AJ123" s="551"/>
      <c r="AK123" s="551"/>
      <c r="AL123" s="551"/>
      <c r="AM123" s="551"/>
      <c r="AN123" s="551"/>
      <c r="AO123" s="551"/>
      <c r="AP123" s="551"/>
      <c r="AQ123" s="551"/>
      <c r="AR123" s="551"/>
      <c r="AS123" s="551"/>
      <c r="AT123" s="551"/>
      <c r="AU123" s="551"/>
      <c r="AV123" s="551"/>
      <c r="AW123" s="551"/>
      <c r="AX123" s="551"/>
      <c r="AY123" s="552"/>
      <c r="AZ123" s="302"/>
      <c r="BA123" s="302"/>
      <c r="BB123" s="302"/>
      <c r="BC123" s="74"/>
    </row>
    <row r="124" spans="2:55" ht="6" customHeight="1">
      <c r="B124" s="74"/>
      <c r="C124" s="281"/>
      <c r="D124" s="282"/>
      <c r="E124" s="264"/>
      <c r="F124" s="192"/>
      <c r="G124" s="192"/>
      <c r="H124" s="192"/>
      <c r="I124" s="192"/>
      <c r="J124" s="192"/>
      <c r="K124" s="192"/>
      <c r="L124" s="192"/>
      <c r="M124" s="192"/>
      <c r="N124" s="192"/>
      <c r="O124" s="192"/>
      <c r="P124" s="192"/>
      <c r="Q124" s="192"/>
      <c r="R124" s="192"/>
      <c r="S124" s="192"/>
      <c r="T124" s="192"/>
      <c r="U124" s="192"/>
      <c r="V124" s="192"/>
      <c r="W124" s="192"/>
      <c r="X124" s="320"/>
      <c r="Y124" s="532"/>
      <c r="Z124" s="533"/>
      <c r="AA124" s="533"/>
      <c r="AB124" s="533"/>
      <c r="AC124" s="533"/>
      <c r="AD124" s="533"/>
      <c r="AE124" s="533"/>
      <c r="AF124" s="533"/>
      <c r="AG124" s="533"/>
      <c r="AH124" s="533"/>
      <c r="AI124" s="533"/>
      <c r="AJ124" s="533"/>
      <c r="AK124" s="533"/>
      <c r="AL124" s="533"/>
      <c r="AM124" s="533"/>
      <c r="AN124" s="533"/>
      <c r="AO124" s="533"/>
      <c r="AP124" s="533"/>
      <c r="AQ124" s="533"/>
      <c r="AR124" s="533"/>
      <c r="AS124" s="533"/>
      <c r="AT124" s="533"/>
      <c r="AU124" s="533"/>
      <c r="AV124" s="533"/>
      <c r="AW124" s="533"/>
      <c r="AX124" s="533"/>
      <c r="AY124" s="534"/>
      <c r="AZ124" s="302"/>
      <c r="BA124" s="302"/>
      <c r="BB124" s="302"/>
      <c r="BC124" s="74"/>
    </row>
    <row r="125" spans="2:55" ht="33.950000000000003" customHeight="1">
      <c r="B125" s="74"/>
      <c r="C125" s="281"/>
      <c r="D125" s="282"/>
      <c r="E125" s="535"/>
      <c r="F125" s="536"/>
      <c r="G125" s="536"/>
      <c r="H125" s="536"/>
      <c r="I125" s="536"/>
      <c r="J125" s="536"/>
      <c r="K125" s="536"/>
      <c r="L125" s="536"/>
      <c r="M125" s="536"/>
      <c r="N125" s="536"/>
      <c r="O125" s="536"/>
      <c r="P125" s="536"/>
      <c r="Q125" s="536"/>
      <c r="R125" s="536"/>
      <c r="S125" s="536"/>
      <c r="T125" s="536"/>
      <c r="U125" s="536"/>
      <c r="V125" s="536"/>
      <c r="W125" s="536"/>
      <c r="X125" s="537"/>
      <c r="Y125" s="43"/>
      <c r="Z125" s="538" t="s">
        <v>68</v>
      </c>
      <c r="AA125" s="539"/>
      <c r="AB125" s="539"/>
      <c r="AC125" s="539"/>
      <c r="AD125" s="539"/>
      <c r="AE125" s="540"/>
      <c r="AF125" s="539"/>
      <c r="AG125" s="539"/>
      <c r="AH125" s="539"/>
      <c r="AI125" s="539"/>
      <c r="AJ125" s="539"/>
      <c r="AK125" s="539"/>
      <c r="AL125" s="539"/>
      <c r="AM125" s="539"/>
      <c r="AN125" s="539"/>
      <c r="AO125" s="539"/>
      <c r="AP125" s="539"/>
      <c r="AQ125" s="539"/>
      <c r="AR125" s="539"/>
      <c r="AS125" s="539"/>
      <c r="AT125" s="539"/>
      <c r="AU125" s="539"/>
      <c r="AV125" s="539"/>
      <c r="AW125" s="539"/>
      <c r="AX125" s="539"/>
      <c r="AY125" s="541"/>
      <c r="AZ125" s="302"/>
      <c r="BA125" s="302"/>
      <c r="BB125" s="302"/>
      <c r="BC125" s="74"/>
    </row>
    <row r="126" spans="2:55" ht="33.950000000000003" customHeight="1">
      <c r="B126" s="74"/>
      <c r="C126" s="281"/>
      <c r="D126" s="282"/>
      <c r="E126" s="535"/>
      <c r="F126" s="536"/>
      <c r="G126" s="536"/>
      <c r="H126" s="536"/>
      <c r="I126" s="536"/>
      <c r="J126" s="536"/>
      <c r="K126" s="536"/>
      <c r="L126" s="536"/>
      <c r="M126" s="536"/>
      <c r="N126" s="536"/>
      <c r="O126" s="536"/>
      <c r="P126" s="536"/>
      <c r="Q126" s="536"/>
      <c r="R126" s="536"/>
      <c r="S126" s="536"/>
      <c r="T126" s="536"/>
      <c r="U126" s="536"/>
      <c r="V126" s="536"/>
      <c r="W126" s="536"/>
      <c r="X126" s="537"/>
      <c r="Y126" s="43"/>
      <c r="Z126" s="545" t="s">
        <v>198</v>
      </c>
      <c r="AA126" s="546"/>
      <c r="AB126" s="546"/>
      <c r="AC126" s="546"/>
      <c r="AD126" s="546"/>
      <c r="AE126" s="546"/>
      <c r="AF126" s="546"/>
      <c r="AG126" s="546"/>
      <c r="AH126" s="546"/>
      <c r="AI126" s="546"/>
      <c r="AJ126" s="546"/>
      <c r="AK126" s="546"/>
      <c r="AL126" s="546"/>
      <c r="AM126" s="546"/>
      <c r="AN126" s="546"/>
      <c r="AO126" s="546"/>
      <c r="AP126" s="546"/>
      <c r="AQ126" s="546"/>
      <c r="AR126" s="546"/>
      <c r="AS126" s="546"/>
      <c r="AT126" s="554">
        <v>1</v>
      </c>
      <c r="AU126" s="555"/>
      <c r="AV126" s="555"/>
      <c r="AW126" s="553" t="s">
        <v>26</v>
      </c>
      <c r="AX126" s="539"/>
      <c r="AY126" s="44"/>
      <c r="AZ126" s="302"/>
      <c r="BA126" s="302"/>
      <c r="BB126" s="302"/>
      <c r="BC126" s="74"/>
    </row>
    <row r="127" spans="2:55" ht="33.950000000000003" customHeight="1">
      <c r="B127" s="74"/>
      <c r="C127" s="281"/>
      <c r="D127" s="282"/>
      <c r="E127" s="535"/>
      <c r="F127" s="536"/>
      <c r="G127" s="536"/>
      <c r="H127" s="536"/>
      <c r="I127" s="536"/>
      <c r="J127" s="536"/>
      <c r="K127" s="536"/>
      <c r="L127" s="536"/>
      <c r="M127" s="536"/>
      <c r="N127" s="536"/>
      <c r="O127" s="536"/>
      <c r="P127" s="536"/>
      <c r="Q127" s="536"/>
      <c r="R127" s="536"/>
      <c r="S127" s="536"/>
      <c r="T127" s="536"/>
      <c r="U127" s="536"/>
      <c r="V127" s="536"/>
      <c r="W127" s="536"/>
      <c r="X127" s="537"/>
      <c r="Y127" s="43"/>
      <c r="Z127" s="545" t="s">
        <v>138</v>
      </c>
      <c r="AA127" s="546"/>
      <c r="AB127" s="546"/>
      <c r="AC127" s="546"/>
      <c r="AD127" s="546"/>
      <c r="AE127" s="546"/>
      <c r="AF127" s="546"/>
      <c r="AG127" s="546"/>
      <c r="AH127" s="546"/>
      <c r="AI127" s="546"/>
      <c r="AJ127" s="546"/>
      <c r="AK127" s="546"/>
      <c r="AL127" s="546"/>
      <c r="AM127" s="546"/>
      <c r="AN127" s="546"/>
      <c r="AO127" s="546"/>
      <c r="AP127" s="546"/>
      <c r="AQ127" s="546"/>
      <c r="AR127" s="546"/>
      <c r="AS127" s="546"/>
      <c r="AT127" s="554">
        <v>1</v>
      </c>
      <c r="AU127" s="555"/>
      <c r="AV127" s="555"/>
      <c r="AW127" s="553" t="s">
        <v>26</v>
      </c>
      <c r="AX127" s="539"/>
      <c r="AY127" s="45"/>
      <c r="AZ127" s="302"/>
      <c r="BA127" s="302"/>
      <c r="BB127" s="302"/>
      <c r="BC127" s="74"/>
    </row>
    <row r="128" spans="2:55" ht="33.950000000000003" customHeight="1">
      <c r="B128" s="74"/>
      <c r="C128" s="281"/>
      <c r="D128" s="282"/>
      <c r="E128" s="535"/>
      <c r="F128" s="536"/>
      <c r="G128" s="536"/>
      <c r="H128" s="536"/>
      <c r="I128" s="536"/>
      <c r="J128" s="536"/>
      <c r="K128" s="536"/>
      <c r="L128" s="536"/>
      <c r="M128" s="536"/>
      <c r="N128" s="536"/>
      <c r="O128" s="536"/>
      <c r="P128" s="536"/>
      <c r="Q128" s="536"/>
      <c r="R128" s="536"/>
      <c r="S128" s="536"/>
      <c r="T128" s="536"/>
      <c r="U128" s="536"/>
      <c r="V128" s="536"/>
      <c r="W128" s="536"/>
      <c r="X128" s="537"/>
      <c r="Y128" s="38"/>
      <c r="Z128" s="545" t="s">
        <v>139</v>
      </c>
      <c r="AA128" s="546"/>
      <c r="AB128" s="546"/>
      <c r="AC128" s="546"/>
      <c r="AD128" s="546"/>
      <c r="AE128" s="546"/>
      <c r="AF128" s="546"/>
      <c r="AG128" s="546"/>
      <c r="AH128" s="546"/>
      <c r="AI128" s="546"/>
      <c r="AJ128" s="546"/>
      <c r="AK128" s="546"/>
      <c r="AL128" s="546"/>
      <c r="AM128" s="546"/>
      <c r="AN128" s="546"/>
      <c r="AO128" s="546"/>
      <c r="AP128" s="546"/>
      <c r="AQ128" s="546"/>
      <c r="AR128" s="546"/>
      <c r="AS128" s="546"/>
      <c r="AT128" s="554">
        <v>1</v>
      </c>
      <c r="AU128" s="555"/>
      <c r="AV128" s="555"/>
      <c r="AW128" s="553" t="s">
        <v>26</v>
      </c>
      <c r="AX128" s="539"/>
      <c r="AY128" s="45"/>
      <c r="AZ128" s="302"/>
      <c r="BA128" s="302"/>
      <c r="BB128" s="302"/>
      <c r="BC128" s="74"/>
    </row>
    <row r="129" spans="2:56" ht="9.9499999999999993" customHeight="1">
      <c r="B129" s="74"/>
      <c r="C129" s="287"/>
      <c r="D129" s="284"/>
      <c r="E129" s="284"/>
      <c r="F129" s="284"/>
      <c r="G129" s="284"/>
      <c r="H129" s="284"/>
      <c r="I129" s="284"/>
      <c r="J129" s="284"/>
      <c r="K129" s="284"/>
      <c r="L129" s="284"/>
      <c r="M129" s="284"/>
      <c r="N129" s="284"/>
      <c r="O129" s="284"/>
      <c r="P129" s="284"/>
      <c r="Q129" s="284"/>
      <c r="R129" s="284"/>
      <c r="S129" s="284"/>
      <c r="T129" s="284"/>
      <c r="U129" s="284"/>
      <c r="V129" s="284"/>
      <c r="W129" s="284"/>
      <c r="X129" s="285"/>
      <c r="Y129" s="283"/>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5"/>
      <c r="AZ129" s="302"/>
      <c r="BA129" s="302"/>
      <c r="BB129" s="302"/>
      <c r="BC129" s="74"/>
    </row>
    <row r="130" spans="2:56" ht="30" customHeight="1">
      <c r="B130" s="74"/>
      <c r="C130" s="168" t="s">
        <v>88</v>
      </c>
      <c r="D130" s="364"/>
      <c r="E130" s="364"/>
      <c r="F130" s="364"/>
      <c r="G130" s="364"/>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4"/>
      <c r="AY130" s="203"/>
      <c r="AZ130" s="302"/>
      <c r="BA130" s="302"/>
      <c r="BB130" s="302"/>
      <c r="BC130" s="74"/>
    </row>
    <row r="131" spans="2:56" ht="17.25" customHeight="1">
      <c r="B131" s="74"/>
      <c r="C131" s="170" t="s">
        <v>36</v>
      </c>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302"/>
      <c r="BA131" s="302"/>
      <c r="BB131" s="302"/>
      <c r="BC131" s="74"/>
    </row>
    <row r="132" spans="2:56" ht="17.25" customHeight="1">
      <c r="B132" s="79"/>
      <c r="C132" s="286"/>
      <c r="D132" s="286"/>
      <c r="E132" s="286"/>
      <c r="F132" s="286"/>
      <c r="G132" s="286"/>
      <c r="H132" s="286"/>
      <c r="I132" s="286"/>
      <c r="J132" s="286"/>
      <c r="K132" s="286"/>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c r="AP132" s="286"/>
      <c r="AQ132" s="286"/>
      <c r="AR132" s="286"/>
      <c r="AS132" s="286"/>
      <c r="AT132" s="286"/>
      <c r="AU132" s="286"/>
      <c r="AV132" s="286"/>
      <c r="AW132" s="286"/>
      <c r="AX132" s="286"/>
      <c r="AY132" s="286"/>
      <c r="AZ132" s="288"/>
      <c r="BA132" s="288"/>
      <c r="BB132" s="288"/>
      <c r="BC132" s="77"/>
      <c r="BD132" s="355"/>
    </row>
    <row r="133" spans="2:56" ht="17.25" customHeight="1">
      <c r="B133" s="15"/>
      <c r="C133" s="286"/>
      <c r="D133" s="286"/>
      <c r="E133" s="286"/>
      <c r="F133" s="286"/>
      <c r="G133" s="286"/>
      <c r="H133" s="286"/>
      <c r="I133" s="286"/>
      <c r="J133" s="286"/>
      <c r="K133" s="286"/>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6"/>
      <c r="AU133" s="286"/>
      <c r="AV133" s="286"/>
      <c r="AW133" s="286"/>
      <c r="AX133" s="286"/>
      <c r="AY133" s="286"/>
      <c r="AZ133" s="262"/>
      <c r="BA133" s="262"/>
      <c r="BB133" s="262"/>
      <c r="BC133" s="73"/>
      <c r="BD133" s="355"/>
    </row>
    <row r="134" spans="2:56" ht="17.25" customHeight="1">
      <c r="B134" s="15"/>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6"/>
      <c r="AV134" s="286"/>
      <c r="AW134" s="286"/>
      <c r="AX134" s="286"/>
      <c r="AY134" s="286"/>
      <c r="AZ134" s="262"/>
      <c r="BA134" s="262"/>
      <c r="BB134" s="262"/>
      <c r="BC134" s="73"/>
      <c r="BD134" s="355"/>
    </row>
    <row r="135" spans="2:56" ht="17.45" customHeight="1">
      <c r="B135" s="15"/>
      <c r="C135" s="286"/>
      <c r="D135" s="286"/>
      <c r="E135" s="286"/>
      <c r="F135" s="286"/>
      <c r="G135" s="286"/>
      <c r="H135" s="286"/>
      <c r="I135" s="286"/>
      <c r="J135" s="286"/>
      <c r="K135" s="286"/>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6"/>
      <c r="AZ135" s="262"/>
      <c r="BA135" s="262"/>
      <c r="BB135" s="262"/>
      <c r="BC135" s="73"/>
      <c r="BD135" s="355"/>
    </row>
    <row r="136" spans="2:56" ht="20.100000000000001" customHeight="1">
      <c r="B136" s="15"/>
      <c r="C136" s="297" t="s">
        <v>109</v>
      </c>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297"/>
      <c r="AA136" s="297"/>
      <c r="AB136" s="297"/>
      <c r="AC136" s="297"/>
      <c r="AD136" s="297"/>
      <c r="AE136" s="297"/>
      <c r="AF136" s="297"/>
      <c r="AG136" s="297"/>
      <c r="AH136" s="297"/>
      <c r="AI136" s="297"/>
      <c r="AJ136" s="297"/>
      <c r="AK136" s="297"/>
      <c r="AL136" s="297"/>
      <c r="AM136" s="297"/>
      <c r="AN136" s="297"/>
      <c r="AO136" s="297"/>
      <c r="AP136" s="297"/>
      <c r="AQ136" s="297"/>
      <c r="AR136" s="297"/>
      <c r="AS136" s="297"/>
      <c r="AT136" s="297"/>
      <c r="AU136" s="297"/>
      <c r="AV136" s="297"/>
      <c r="AW136" s="297"/>
      <c r="AX136" s="297"/>
      <c r="AY136" s="297"/>
      <c r="AZ136" s="262"/>
      <c r="BA136" s="262"/>
      <c r="BB136" s="262"/>
      <c r="BC136" s="73"/>
      <c r="BD136" s="355"/>
    </row>
    <row r="137" spans="2:56" ht="18.75" customHeight="1">
      <c r="B137" s="15"/>
      <c r="C137" s="211" t="s">
        <v>193</v>
      </c>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62"/>
      <c r="BA137" s="262"/>
      <c r="BB137" s="262"/>
      <c r="BC137" s="73"/>
      <c r="BD137" s="355"/>
    </row>
    <row r="138" spans="2:56" ht="68.099999999999994" customHeight="1">
      <c r="B138" s="15"/>
      <c r="C138" s="212" t="s">
        <v>91</v>
      </c>
      <c r="D138" s="213"/>
      <c r="E138" s="213"/>
      <c r="F138" s="213"/>
      <c r="G138" s="213"/>
      <c r="H138" s="213"/>
      <c r="I138" s="213"/>
      <c r="J138" s="213"/>
      <c r="K138" s="213"/>
      <c r="L138" s="213"/>
      <c r="M138" s="213"/>
      <c r="N138" s="213"/>
      <c r="O138" s="213"/>
      <c r="P138" s="213"/>
      <c r="Q138" s="213"/>
      <c r="R138" s="213"/>
      <c r="S138" s="213"/>
      <c r="T138" s="213"/>
      <c r="U138" s="213"/>
      <c r="V138" s="213"/>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4"/>
      <c r="AZ138" s="262"/>
      <c r="BA138" s="262"/>
      <c r="BB138" s="262"/>
      <c r="BC138" s="73"/>
      <c r="BD138" s="355"/>
    </row>
    <row r="139" spans="2:56" ht="24.95" customHeight="1">
      <c r="B139" s="15"/>
      <c r="C139" s="218"/>
      <c r="D139" s="219"/>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20"/>
      <c r="AZ139" s="262"/>
      <c r="BA139" s="262"/>
      <c r="BB139" s="262"/>
      <c r="BC139" s="73"/>
      <c r="BD139" s="355"/>
    </row>
    <row r="140" spans="2:56" ht="33.950000000000003" customHeight="1">
      <c r="B140" s="15"/>
      <c r="C140" s="143"/>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4"/>
      <c r="AS140" s="144"/>
      <c r="AT140" s="144"/>
      <c r="AU140" s="144"/>
      <c r="AV140" s="144"/>
      <c r="AW140" s="144"/>
      <c r="AX140" s="144"/>
      <c r="AY140" s="145"/>
      <c r="AZ140" s="262"/>
      <c r="BA140" s="262"/>
      <c r="BB140" s="262"/>
      <c r="BC140" s="73"/>
      <c r="BD140" s="355"/>
    </row>
    <row r="141" spans="2:56" ht="33.950000000000003" customHeight="1">
      <c r="B141" s="15"/>
      <c r="C141" s="143"/>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145"/>
      <c r="AZ141" s="262"/>
      <c r="BA141" s="262"/>
      <c r="BB141" s="262"/>
      <c r="BC141" s="73"/>
      <c r="BD141" s="355"/>
    </row>
    <row r="142" spans="2:56" ht="33.950000000000003" customHeight="1">
      <c r="B142" s="15"/>
      <c r="C142" s="143"/>
      <c r="D142" s="262"/>
      <c r="E142" s="189" t="s">
        <v>93</v>
      </c>
      <c r="F142" s="189"/>
      <c r="G142" s="189"/>
      <c r="H142" s="189"/>
      <c r="I142" s="189"/>
      <c r="J142" s="189"/>
      <c r="K142" s="189"/>
      <c r="L142" s="46"/>
      <c r="M142" s="206" t="s">
        <v>122</v>
      </c>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7"/>
      <c r="AZ142" s="262"/>
      <c r="BA142" s="262"/>
      <c r="BB142" s="262"/>
      <c r="BC142" s="73"/>
      <c r="BD142" s="355"/>
    </row>
    <row r="143" spans="2:56" ht="33.950000000000003" customHeight="1">
      <c r="B143" s="15"/>
      <c r="C143" s="143"/>
      <c r="D143" s="262"/>
      <c r="E143" s="189" t="s">
        <v>92</v>
      </c>
      <c r="F143" s="189"/>
      <c r="G143" s="189"/>
      <c r="H143" s="189"/>
      <c r="I143" s="189"/>
      <c r="J143" s="189"/>
      <c r="K143" s="189"/>
      <c r="L143" s="47"/>
      <c r="M143" s="200">
        <v>155</v>
      </c>
      <c r="N143" s="200"/>
      <c r="O143" s="200"/>
      <c r="P143" s="200"/>
      <c r="Q143" s="200"/>
      <c r="R143" s="200"/>
      <c r="S143" s="200"/>
      <c r="T143" s="200"/>
      <c r="U143" s="200"/>
      <c r="V143" s="188" t="s">
        <v>98</v>
      </c>
      <c r="W143" s="264"/>
      <c r="X143" s="191"/>
      <c r="Y143" s="321"/>
      <c r="Z143" s="321"/>
      <c r="AA143" s="321"/>
      <c r="AB143" s="321"/>
      <c r="AC143" s="264"/>
      <c r="AD143" s="144"/>
      <c r="AE143" s="26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5"/>
      <c r="AZ143" s="262"/>
      <c r="BA143" s="262"/>
      <c r="BB143" s="262"/>
      <c r="BC143" s="73"/>
      <c r="BD143" s="355"/>
    </row>
    <row r="144" spans="2:56" ht="33.950000000000003" customHeight="1">
      <c r="B144" s="15"/>
      <c r="C144" s="143"/>
      <c r="D144" s="262"/>
      <c r="E144" s="189" t="s">
        <v>94</v>
      </c>
      <c r="F144" s="189"/>
      <c r="G144" s="189"/>
      <c r="H144" s="189"/>
      <c r="I144" s="189"/>
      <c r="J144" s="189"/>
      <c r="K144" s="189"/>
      <c r="L144" s="47"/>
      <c r="M144" s="193" t="s">
        <v>155</v>
      </c>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7"/>
      <c r="AZ144" s="262"/>
      <c r="BA144" s="262"/>
      <c r="BB144" s="262"/>
      <c r="BC144" s="73"/>
      <c r="BD144" s="355"/>
    </row>
    <row r="145" spans="2:56" ht="33.950000000000003" customHeight="1">
      <c r="B145" s="15"/>
      <c r="C145" s="143"/>
      <c r="D145" s="262"/>
      <c r="E145" s="189" t="s">
        <v>95</v>
      </c>
      <c r="F145" s="189"/>
      <c r="G145" s="189"/>
      <c r="H145" s="189"/>
      <c r="I145" s="189"/>
      <c r="J145" s="189"/>
      <c r="K145" s="189"/>
      <c r="L145" s="47"/>
      <c r="M145" s="205" t="s">
        <v>104</v>
      </c>
      <c r="N145" s="205"/>
      <c r="O145" s="205"/>
      <c r="P145" s="205"/>
      <c r="Q145" s="205"/>
      <c r="R145" s="205"/>
      <c r="S145" s="205"/>
      <c r="T145" s="205"/>
      <c r="U145" s="205"/>
      <c r="V145" s="205"/>
      <c r="W145" s="205"/>
      <c r="X145" s="166" t="s">
        <v>151</v>
      </c>
      <c r="Y145" s="166"/>
      <c r="Z145" s="205" t="s">
        <v>140</v>
      </c>
      <c r="AA145" s="205"/>
      <c r="AB145" s="205"/>
      <c r="AC145" s="205"/>
      <c r="AD145" s="205"/>
      <c r="AE145" s="205"/>
      <c r="AF145" s="166" t="s">
        <v>100</v>
      </c>
      <c r="AG145" s="166"/>
      <c r="AH145" s="166"/>
      <c r="AI145" s="342" t="s">
        <v>166</v>
      </c>
      <c r="AJ145" s="342"/>
      <c r="AK145" s="342"/>
      <c r="AL145" s="342"/>
      <c r="AM145" s="342"/>
      <c r="AN145" s="342"/>
      <c r="AO145" s="342"/>
      <c r="AP145" s="166" t="s">
        <v>101</v>
      </c>
      <c r="AQ145" s="192"/>
      <c r="AR145" s="264"/>
      <c r="AS145" s="192"/>
      <c r="AT145" s="192"/>
      <c r="AU145" s="192"/>
      <c r="AV145" s="192"/>
      <c r="AW145" s="192"/>
      <c r="AX145" s="192"/>
      <c r="AY145" s="320"/>
      <c r="AZ145" s="262"/>
      <c r="BA145" s="262"/>
      <c r="BB145" s="262"/>
      <c r="BC145" s="73"/>
      <c r="BD145" s="355"/>
    </row>
    <row r="146" spans="2:56" ht="33.950000000000003" customHeight="1">
      <c r="B146" s="15"/>
      <c r="C146" s="143"/>
      <c r="D146" s="262"/>
      <c r="E146" s="189" t="s">
        <v>97</v>
      </c>
      <c r="F146" s="189"/>
      <c r="G146" s="189"/>
      <c r="H146" s="189"/>
      <c r="I146" s="189"/>
      <c r="J146" s="189"/>
      <c r="K146" s="189"/>
      <c r="L146" s="47"/>
      <c r="M146" s="200">
        <v>1</v>
      </c>
      <c r="N146" s="200"/>
      <c r="O146" s="200"/>
      <c r="P146" s="200"/>
      <c r="Q146" s="200"/>
      <c r="R146" s="188" t="s">
        <v>102</v>
      </c>
      <c r="S146" s="192"/>
      <c r="T146" s="199">
        <v>67.2</v>
      </c>
      <c r="U146" s="201"/>
      <c r="V146" s="201"/>
      <c r="W146" s="201"/>
      <c r="X146" s="201"/>
      <c r="Y146" s="201"/>
      <c r="Z146" s="201"/>
      <c r="AA146" s="201"/>
      <c r="AB146" s="201"/>
      <c r="AC146" s="201"/>
      <c r="AD146" s="268"/>
      <c r="AE146" s="182" t="s">
        <v>103</v>
      </c>
      <c r="AF146" s="216"/>
      <c r="AG146" s="216"/>
      <c r="AH146" s="216"/>
      <c r="AI146" s="216"/>
      <c r="AJ146" s="216"/>
      <c r="AK146" s="216"/>
      <c r="AL146" s="216"/>
      <c r="AM146" s="216"/>
      <c r="AN146" s="184"/>
      <c r="AO146" s="184"/>
      <c r="AP146" s="184"/>
      <c r="AQ146" s="184"/>
      <c r="AR146" s="184"/>
      <c r="AS146" s="184"/>
      <c r="AT146" s="184"/>
      <c r="AU146" s="184"/>
      <c r="AV146" s="184"/>
      <c r="AW146" s="184"/>
      <c r="AX146" s="184"/>
      <c r="AY146" s="185"/>
      <c r="AZ146" s="262"/>
      <c r="BA146" s="262"/>
      <c r="BB146" s="262"/>
      <c r="BC146" s="73"/>
      <c r="BD146" s="355"/>
    </row>
    <row r="147" spans="2:56" ht="33.950000000000003" customHeight="1">
      <c r="B147" s="15"/>
      <c r="C147" s="143"/>
      <c r="D147" s="262"/>
      <c r="E147" s="189"/>
      <c r="F147" s="189"/>
      <c r="G147" s="189"/>
      <c r="H147" s="189"/>
      <c r="I147" s="189"/>
      <c r="J147" s="189"/>
      <c r="K147" s="189"/>
      <c r="L147" s="47"/>
      <c r="M147" s="200">
        <v>2</v>
      </c>
      <c r="N147" s="200"/>
      <c r="O147" s="200"/>
      <c r="P147" s="200"/>
      <c r="Q147" s="200"/>
      <c r="R147" s="188" t="s">
        <v>102</v>
      </c>
      <c r="S147" s="192"/>
      <c r="T147" s="199">
        <v>38.299999999999997</v>
      </c>
      <c r="U147" s="201"/>
      <c r="V147" s="201"/>
      <c r="W147" s="201"/>
      <c r="X147" s="201"/>
      <c r="Y147" s="201"/>
      <c r="Z147" s="201"/>
      <c r="AA147" s="201"/>
      <c r="AB147" s="201"/>
      <c r="AC147" s="201"/>
      <c r="AD147" s="268"/>
      <c r="AE147" s="182" t="s">
        <v>103</v>
      </c>
      <c r="AF147" s="216"/>
      <c r="AG147" s="216"/>
      <c r="AH147" s="216"/>
      <c r="AI147" s="216"/>
      <c r="AJ147" s="216"/>
      <c r="AK147" s="216"/>
      <c r="AL147" s="216"/>
      <c r="AM147" s="216"/>
      <c r="AN147" s="184"/>
      <c r="AO147" s="184"/>
      <c r="AP147" s="184"/>
      <c r="AQ147" s="184"/>
      <c r="AR147" s="184"/>
      <c r="AS147" s="184"/>
      <c r="AT147" s="184"/>
      <c r="AU147" s="184"/>
      <c r="AV147" s="184"/>
      <c r="AW147" s="184"/>
      <c r="AX147" s="184"/>
      <c r="AY147" s="185"/>
      <c r="AZ147" s="262"/>
      <c r="BA147" s="262"/>
      <c r="BB147" s="262"/>
      <c r="BC147" s="73"/>
      <c r="BD147" s="355"/>
    </row>
    <row r="148" spans="2:56" ht="33.950000000000003" customHeight="1">
      <c r="B148" s="15"/>
      <c r="C148" s="143"/>
      <c r="D148" s="262"/>
      <c r="E148" s="386" t="s">
        <v>157</v>
      </c>
      <c r="F148" s="386"/>
      <c r="G148" s="386"/>
      <c r="H148" s="386"/>
      <c r="I148" s="386"/>
      <c r="J148" s="386"/>
      <c r="K148" s="386"/>
      <c r="L148" s="49"/>
      <c r="M148" s="50"/>
      <c r="N148" s="50"/>
      <c r="O148" s="50"/>
      <c r="P148" s="50"/>
      <c r="Q148" s="50"/>
      <c r="R148" s="50"/>
      <c r="S148" s="49"/>
      <c r="T148" s="49"/>
      <c r="U148" s="49"/>
      <c r="V148" s="51"/>
      <c r="W148" s="52"/>
      <c r="X148" s="52"/>
      <c r="Y148" s="52"/>
      <c r="Z148" s="52"/>
      <c r="AA148" s="52"/>
      <c r="AB148" s="52"/>
      <c r="AC148" s="52"/>
      <c r="AD148" s="49"/>
      <c r="AE148" s="53"/>
      <c r="AF148" s="53"/>
      <c r="AG148" s="53"/>
      <c r="AH148" s="53"/>
      <c r="AI148" s="53"/>
      <c r="AJ148" s="53"/>
      <c r="AK148" s="53"/>
      <c r="AL148" s="53"/>
      <c r="AM148" s="53"/>
      <c r="AN148" s="53"/>
      <c r="AO148" s="53"/>
      <c r="AP148" s="53"/>
      <c r="AQ148" s="53"/>
      <c r="AR148" s="53"/>
      <c r="AS148" s="53"/>
      <c r="AT148" s="53"/>
      <c r="AU148" s="53"/>
      <c r="AV148" s="53"/>
      <c r="AW148" s="53"/>
      <c r="AX148" s="53"/>
      <c r="AY148" s="54"/>
      <c r="AZ148" s="262"/>
      <c r="BA148" s="262"/>
      <c r="BB148" s="262"/>
      <c r="BC148" s="73"/>
      <c r="BD148" s="355"/>
    </row>
    <row r="149" spans="2:56" ht="33.950000000000003" customHeight="1">
      <c r="B149" s="15"/>
      <c r="C149" s="143"/>
      <c r="D149" s="262"/>
      <c r="E149" s="263" t="s">
        <v>95</v>
      </c>
      <c r="F149" s="263"/>
      <c r="G149" s="263"/>
      <c r="H149" s="263"/>
      <c r="I149" s="263"/>
      <c r="J149" s="263"/>
      <c r="K149" s="263"/>
      <c r="L149" s="49"/>
      <c r="M149" s="280" t="s">
        <v>104</v>
      </c>
      <c r="N149" s="280"/>
      <c r="O149" s="280"/>
      <c r="P149" s="280"/>
      <c r="Q149" s="280"/>
      <c r="R149" s="280"/>
      <c r="S149" s="280"/>
      <c r="T149" s="280"/>
      <c r="U149" s="280"/>
      <c r="V149" s="280"/>
      <c r="W149" s="280"/>
      <c r="X149" s="266" t="s">
        <v>151</v>
      </c>
      <c r="Y149" s="266"/>
      <c r="Z149" s="280" t="s">
        <v>158</v>
      </c>
      <c r="AA149" s="280"/>
      <c r="AB149" s="280"/>
      <c r="AC149" s="280"/>
      <c r="AD149" s="280"/>
      <c r="AE149" s="280"/>
      <c r="AF149" s="266" t="s">
        <v>100</v>
      </c>
      <c r="AG149" s="266"/>
      <c r="AH149" s="266"/>
      <c r="AI149" s="265" t="s">
        <v>166</v>
      </c>
      <c r="AJ149" s="265"/>
      <c r="AK149" s="265"/>
      <c r="AL149" s="265"/>
      <c r="AM149" s="265"/>
      <c r="AN149" s="265"/>
      <c r="AO149" s="265"/>
      <c r="AP149" s="266" t="s">
        <v>101</v>
      </c>
      <c r="AQ149" s="267"/>
      <c r="AR149" s="384"/>
      <c r="AS149" s="267"/>
      <c r="AT149" s="267"/>
      <c r="AU149" s="267"/>
      <c r="AV149" s="267"/>
      <c r="AW149" s="267"/>
      <c r="AX149" s="267"/>
      <c r="AY149" s="385"/>
      <c r="AZ149" s="262"/>
      <c r="BA149" s="262"/>
      <c r="BB149" s="262"/>
      <c r="BC149" s="73"/>
      <c r="BD149" s="355"/>
    </row>
    <row r="150" spans="2:56" ht="33.950000000000003" customHeight="1">
      <c r="B150" s="15"/>
      <c r="C150" s="143"/>
      <c r="D150" s="262"/>
      <c r="E150" s="263" t="s">
        <v>97</v>
      </c>
      <c r="F150" s="263"/>
      <c r="G150" s="263"/>
      <c r="H150" s="263"/>
      <c r="I150" s="263"/>
      <c r="J150" s="263"/>
      <c r="K150" s="263"/>
      <c r="L150" s="49"/>
      <c r="M150" s="277">
        <v>1</v>
      </c>
      <c r="N150" s="277"/>
      <c r="O150" s="277"/>
      <c r="P150" s="277"/>
      <c r="Q150" s="277"/>
      <c r="R150" s="278" t="s">
        <v>102</v>
      </c>
      <c r="S150" s="267"/>
      <c r="T150" s="275">
        <v>67.2</v>
      </c>
      <c r="U150" s="276"/>
      <c r="V150" s="276"/>
      <c r="W150" s="276"/>
      <c r="X150" s="276"/>
      <c r="Y150" s="276"/>
      <c r="Z150" s="276"/>
      <c r="AA150" s="276"/>
      <c r="AB150" s="276"/>
      <c r="AC150" s="276"/>
      <c r="AD150" s="276"/>
      <c r="AE150" s="269" t="s">
        <v>103</v>
      </c>
      <c r="AF150" s="270"/>
      <c r="AG150" s="270"/>
      <c r="AH150" s="270"/>
      <c r="AI150" s="270"/>
      <c r="AJ150" s="270"/>
      <c r="AK150" s="270"/>
      <c r="AL150" s="270"/>
      <c r="AM150" s="270"/>
      <c r="AN150" s="271"/>
      <c r="AO150" s="271"/>
      <c r="AP150" s="271"/>
      <c r="AQ150" s="271"/>
      <c r="AR150" s="271"/>
      <c r="AS150" s="271"/>
      <c r="AT150" s="271"/>
      <c r="AU150" s="271"/>
      <c r="AV150" s="271"/>
      <c r="AW150" s="271"/>
      <c r="AX150" s="271"/>
      <c r="AY150" s="272"/>
      <c r="AZ150" s="262"/>
      <c r="BA150" s="262"/>
      <c r="BB150" s="262"/>
      <c r="BC150" s="73"/>
      <c r="BD150" s="355"/>
    </row>
    <row r="151" spans="2:56" ht="33.950000000000003" customHeight="1">
      <c r="B151" s="15"/>
      <c r="C151" s="143"/>
      <c r="D151" s="262"/>
      <c r="E151" s="263"/>
      <c r="F151" s="263"/>
      <c r="G151" s="263"/>
      <c r="H151" s="263"/>
      <c r="I151" s="263"/>
      <c r="J151" s="263"/>
      <c r="K151" s="263"/>
      <c r="L151" s="55"/>
      <c r="M151" s="277">
        <v>2</v>
      </c>
      <c r="N151" s="277"/>
      <c r="O151" s="277"/>
      <c r="P151" s="277"/>
      <c r="Q151" s="277"/>
      <c r="R151" s="278" t="s">
        <v>102</v>
      </c>
      <c r="S151" s="267"/>
      <c r="T151" s="275">
        <v>32.200000000000003</v>
      </c>
      <c r="U151" s="276"/>
      <c r="V151" s="276"/>
      <c r="W151" s="276"/>
      <c r="X151" s="276"/>
      <c r="Y151" s="276"/>
      <c r="Z151" s="276"/>
      <c r="AA151" s="276"/>
      <c r="AB151" s="276"/>
      <c r="AC151" s="276"/>
      <c r="AD151" s="276"/>
      <c r="AE151" s="269" t="s">
        <v>103</v>
      </c>
      <c r="AF151" s="270"/>
      <c r="AG151" s="270"/>
      <c r="AH151" s="270"/>
      <c r="AI151" s="270"/>
      <c r="AJ151" s="270"/>
      <c r="AK151" s="270"/>
      <c r="AL151" s="270"/>
      <c r="AM151" s="270"/>
      <c r="AN151" s="271"/>
      <c r="AO151" s="271"/>
      <c r="AP151" s="271"/>
      <c r="AQ151" s="271"/>
      <c r="AR151" s="271"/>
      <c r="AS151" s="271"/>
      <c r="AT151" s="271"/>
      <c r="AU151" s="271"/>
      <c r="AV151" s="271"/>
      <c r="AW151" s="271"/>
      <c r="AX151" s="271"/>
      <c r="AY151" s="272"/>
      <c r="AZ151" s="262"/>
      <c r="BA151" s="262"/>
      <c r="BB151" s="262"/>
      <c r="BC151" s="73"/>
      <c r="BD151" s="355"/>
    </row>
    <row r="152" spans="2:56" ht="33.950000000000003" customHeight="1">
      <c r="B152" s="15"/>
      <c r="C152" s="143"/>
      <c r="D152" s="262"/>
      <c r="E152" s="187" t="s">
        <v>105</v>
      </c>
      <c r="F152" s="189"/>
      <c r="G152" s="189"/>
      <c r="H152" s="189"/>
      <c r="I152" s="189"/>
      <c r="J152" s="189"/>
      <c r="K152" s="189"/>
      <c r="L152" s="189"/>
      <c r="M152" s="189"/>
      <c r="N152" s="189"/>
      <c r="O152" s="189"/>
      <c r="P152" s="273">
        <v>1</v>
      </c>
      <c r="Q152" s="273"/>
      <c r="R152" s="273"/>
      <c r="S152" s="188" t="s">
        <v>102</v>
      </c>
      <c r="T152" s="188"/>
      <c r="U152" s="188"/>
      <c r="V152" s="273">
        <v>5</v>
      </c>
      <c r="W152" s="279"/>
      <c r="X152" s="279"/>
      <c r="Y152" s="279"/>
      <c r="Z152" s="182" t="s">
        <v>106</v>
      </c>
      <c r="AA152" s="183"/>
      <c r="AB152" s="183"/>
      <c r="AC152" s="183"/>
      <c r="AD152" s="183"/>
      <c r="AE152" s="183"/>
      <c r="AF152" s="183"/>
      <c r="AG152" s="183"/>
      <c r="AH152" s="183"/>
      <c r="AI152" s="183"/>
      <c r="AJ152" s="264"/>
      <c r="AK152" s="264"/>
      <c r="AL152" s="264"/>
      <c r="AM152" s="264"/>
      <c r="AN152" s="264"/>
      <c r="AO152" s="264"/>
      <c r="AP152" s="264"/>
      <c r="AQ152" s="264"/>
      <c r="AR152" s="264"/>
      <c r="AS152" s="264"/>
      <c r="AT152" s="264"/>
      <c r="AU152" s="264"/>
      <c r="AV152" s="264"/>
      <c r="AW152" s="264"/>
      <c r="AX152" s="264"/>
      <c r="AY152" s="274"/>
      <c r="AZ152" s="262"/>
      <c r="BA152" s="262"/>
      <c r="BB152" s="262"/>
      <c r="BC152" s="73"/>
      <c r="BD152" s="355"/>
    </row>
    <row r="153" spans="2:56" ht="33.950000000000003" customHeight="1">
      <c r="B153" s="15"/>
      <c r="C153" s="179"/>
      <c r="D153" s="144"/>
      <c r="E153" s="144"/>
      <c r="F153" s="189" t="s">
        <v>107</v>
      </c>
      <c r="G153" s="189"/>
      <c r="H153" s="189"/>
      <c r="I153" s="189"/>
      <c r="J153" s="189"/>
      <c r="K153" s="189"/>
      <c r="L153" s="221"/>
      <c r="M153" s="264"/>
      <c r="N153" s="264"/>
      <c r="O153" s="264"/>
      <c r="P153" s="264"/>
      <c r="Q153" s="264"/>
      <c r="R153" s="264"/>
      <c r="S153" s="201" t="s">
        <v>142</v>
      </c>
      <c r="T153" s="201"/>
      <c r="U153" s="201"/>
      <c r="V153" s="201"/>
      <c r="W153" s="201"/>
      <c r="X153" s="201"/>
      <c r="Y153" s="201"/>
      <c r="Z153" s="268"/>
      <c r="AA153" s="268"/>
      <c r="AB153" s="268"/>
      <c r="AC153" s="182" t="s">
        <v>103</v>
      </c>
      <c r="AD153" s="216"/>
      <c r="AE153" s="216"/>
      <c r="AF153" s="216"/>
      <c r="AG153" s="216"/>
      <c r="AH153" s="216"/>
      <c r="AI153" s="216"/>
      <c r="AJ153" s="264"/>
      <c r="AK153" s="144"/>
      <c r="AL153" s="144"/>
      <c r="AM153" s="144"/>
      <c r="AN153" s="144"/>
      <c r="AO153" s="144"/>
      <c r="AP153" s="144"/>
      <c r="AQ153" s="144"/>
      <c r="AR153" s="144"/>
      <c r="AS153" s="144"/>
      <c r="AT153" s="144"/>
      <c r="AU153" s="144"/>
      <c r="AV153" s="144"/>
      <c r="AW153" s="144"/>
      <c r="AX153" s="144"/>
      <c r="AY153" s="145"/>
      <c r="AZ153" s="262"/>
      <c r="BA153" s="262"/>
      <c r="BB153" s="262"/>
      <c r="BC153" s="73"/>
      <c r="BD153" s="355"/>
    </row>
    <row r="154" spans="2:56" ht="33.950000000000003" customHeight="1">
      <c r="B154" s="15"/>
      <c r="C154" s="141"/>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65"/>
      <c r="AZ154" s="262"/>
      <c r="BA154" s="262"/>
      <c r="BB154" s="262"/>
      <c r="BC154" s="73"/>
      <c r="BD154" s="355"/>
    </row>
    <row r="155" spans="2:56" ht="24.95" customHeight="1">
      <c r="B155" s="15"/>
      <c r="C155" s="218"/>
      <c r="D155" s="219"/>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c r="AN155" s="219"/>
      <c r="AO155" s="219"/>
      <c r="AP155" s="219"/>
      <c r="AQ155" s="219"/>
      <c r="AR155" s="219"/>
      <c r="AS155" s="219"/>
      <c r="AT155" s="219"/>
      <c r="AU155" s="219"/>
      <c r="AV155" s="219"/>
      <c r="AW155" s="219"/>
      <c r="AX155" s="219"/>
      <c r="AY155" s="220"/>
      <c r="AZ155" s="262"/>
      <c r="BA155" s="262"/>
      <c r="BB155" s="262"/>
      <c r="BC155" s="73"/>
      <c r="BD155" s="355"/>
    </row>
    <row r="156" spans="2:56" ht="33.950000000000003" customHeight="1">
      <c r="B156" s="15"/>
      <c r="C156" s="143"/>
      <c r="D156" s="144"/>
      <c r="E156" s="189" t="s">
        <v>108</v>
      </c>
      <c r="F156" s="189"/>
      <c r="G156" s="189"/>
      <c r="H156" s="189"/>
      <c r="I156" s="189"/>
      <c r="J156" s="190"/>
      <c r="K156" s="190"/>
      <c r="L156" s="166"/>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5"/>
      <c r="AZ156" s="262"/>
      <c r="BA156" s="262"/>
      <c r="BB156" s="262"/>
      <c r="BC156" s="73"/>
      <c r="BD156" s="355"/>
    </row>
    <row r="157" spans="2:56" ht="33.950000000000003" customHeight="1" thickBot="1">
      <c r="B157" s="15"/>
      <c r="C157" s="143"/>
      <c r="D157" s="144"/>
      <c r="E157" s="15"/>
      <c r="F157" s="15"/>
      <c r="G157" s="15"/>
      <c r="H157" s="15"/>
      <c r="I157" s="15"/>
      <c r="J157" s="144"/>
      <c r="K157" s="144"/>
      <c r="L157" s="15"/>
      <c r="M157" s="15"/>
      <c r="N157" s="15"/>
      <c r="O157" s="15"/>
      <c r="P157" s="15"/>
      <c r="Q157" s="15"/>
      <c r="R157" s="15"/>
      <c r="S157" s="15"/>
      <c r="T157" s="15"/>
      <c r="U157" s="15"/>
      <c r="V157" s="15"/>
      <c r="W157" s="15"/>
      <c r="X157" s="15"/>
      <c r="Y157" s="15"/>
      <c r="Z157" s="15"/>
      <c r="AA157" s="15"/>
      <c r="AB157" s="15"/>
      <c r="AC157" s="15"/>
      <c r="AD157" s="15"/>
      <c r="AE157" s="15"/>
      <c r="AF157" s="245"/>
      <c r="AG157" s="245"/>
      <c r="AH157" s="15"/>
      <c r="AI157" s="15"/>
      <c r="AJ157" s="245"/>
      <c r="AK157" s="245"/>
      <c r="AL157" s="15"/>
      <c r="AM157" s="15"/>
      <c r="AN157" s="15"/>
      <c r="AO157" s="15"/>
      <c r="AP157" s="15"/>
      <c r="AQ157" s="15"/>
      <c r="AR157" s="245"/>
      <c r="AS157" s="245"/>
      <c r="AT157" s="144"/>
      <c r="AU157" s="144"/>
      <c r="AV157" s="15"/>
      <c r="AW157" s="15"/>
      <c r="AX157" s="15"/>
      <c r="AY157" s="13"/>
      <c r="AZ157" s="262"/>
      <c r="BA157" s="262"/>
      <c r="BB157" s="262"/>
      <c r="BC157" s="73"/>
      <c r="BD157" s="355"/>
    </row>
    <row r="158" spans="2:56" ht="33.950000000000003" customHeight="1">
      <c r="B158" s="15"/>
      <c r="C158" s="143"/>
      <c r="D158" s="144"/>
      <c r="E158" s="21"/>
      <c r="F158" s="47"/>
      <c r="G158" s="299" t="s">
        <v>143</v>
      </c>
      <c r="H158" s="299"/>
      <c r="I158" s="47"/>
      <c r="J158" s="166"/>
      <c r="K158" s="222"/>
      <c r="L158" s="293" t="s">
        <v>150</v>
      </c>
      <c r="M158" s="294"/>
      <c r="N158" s="294"/>
      <c r="O158" s="243"/>
      <c r="P158" s="293" t="s">
        <v>144</v>
      </c>
      <c r="Q158" s="242"/>
      <c r="R158" s="242"/>
      <c r="S158" s="242"/>
      <c r="T158" s="242"/>
      <c r="U158" s="242"/>
      <c r="V158" s="242"/>
      <c r="W158" s="242"/>
      <c r="X158" s="242"/>
      <c r="Y158" s="243"/>
      <c r="Z158" s="293" t="s">
        <v>145</v>
      </c>
      <c r="AA158" s="242"/>
      <c r="AB158" s="242"/>
      <c r="AC158" s="242"/>
      <c r="AD158" s="242"/>
      <c r="AE158" s="242"/>
      <c r="AF158" s="242"/>
      <c r="AG158" s="242"/>
      <c r="AH158" s="242"/>
      <c r="AI158" s="243"/>
      <c r="AJ158" s="293" t="s">
        <v>146</v>
      </c>
      <c r="AK158" s="242"/>
      <c r="AL158" s="242"/>
      <c r="AM158" s="242"/>
      <c r="AN158" s="242"/>
      <c r="AO158" s="242"/>
      <c r="AP158" s="242"/>
      <c r="AQ158" s="242"/>
      <c r="AR158" s="242"/>
      <c r="AS158" s="243"/>
      <c r="AT158" s="208"/>
      <c r="AU158" s="166"/>
      <c r="AV158" s="47"/>
      <c r="AW158" s="21"/>
      <c r="AX158" s="21"/>
      <c r="AY158" s="22"/>
      <c r="AZ158" s="262"/>
      <c r="BA158" s="262"/>
      <c r="BB158" s="262"/>
      <c r="BC158" s="73"/>
      <c r="BD158" s="355"/>
    </row>
    <row r="159" spans="2:56" ht="33.950000000000003" customHeight="1" thickBot="1">
      <c r="B159" s="15"/>
      <c r="C159" s="143"/>
      <c r="D159" s="144"/>
      <c r="E159" s="21"/>
      <c r="F159" s="47"/>
      <c r="G159" s="299"/>
      <c r="H159" s="299"/>
      <c r="I159" s="47"/>
      <c r="J159" s="166"/>
      <c r="K159" s="222"/>
      <c r="L159" s="295"/>
      <c r="M159" s="296"/>
      <c r="N159" s="296"/>
      <c r="O159" s="223"/>
      <c r="P159" s="244"/>
      <c r="Q159" s="245"/>
      <c r="R159" s="245"/>
      <c r="S159" s="245"/>
      <c r="T159" s="245"/>
      <c r="U159" s="245"/>
      <c r="V159" s="245"/>
      <c r="W159" s="245"/>
      <c r="X159" s="245"/>
      <c r="Y159" s="246"/>
      <c r="Z159" s="244"/>
      <c r="AA159" s="245"/>
      <c r="AB159" s="245"/>
      <c r="AC159" s="245"/>
      <c r="AD159" s="245"/>
      <c r="AE159" s="245"/>
      <c r="AF159" s="245"/>
      <c r="AG159" s="245"/>
      <c r="AH159" s="245"/>
      <c r="AI159" s="246"/>
      <c r="AJ159" s="244"/>
      <c r="AK159" s="245"/>
      <c r="AL159" s="245"/>
      <c r="AM159" s="245"/>
      <c r="AN159" s="245"/>
      <c r="AO159" s="245"/>
      <c r="AP159" s="245"/>
      <c r="AQ159" s="245"/>
      <c r="AR159" s="245"/>
      <c r="AS159" s="246"/>
      <c r="AT159" s="208"/>
      <c r="AU159" s="166"/>
      <c r="AV159" s="47"/>
      <c r="AW159" s="21"/>
      <c r="AX159" s="21"/>
      <c r="AY159" s="22"/>
      <c r="AZ159" s="262"/>
      <c r="BA159" s="262"/>
      <c r="BB159" s="262"/>
      <c r="BC159" s="73"/>
      <c r="BD159" s="355"/>
    </row>
    <row r="160" spans="2:56" ht="33.950000000000003" customHeight="1" thickBot="1">
      <c r="B160" s="15"/>
      <c r="C160" s="143"/>
      <c r="D160" s="144"/>
      <c r="E160" s="21"/>
      <c r="F160" s="47"/>
      <c r="G160" s="299"/>
      <c r="H160" s="299"/>
      <c r="I160" s="47"/>
      <c r="J160" s="166"/>
      <c r="K160" s="222"/>
      <c r="L160" s="208"/>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223"/>
      <c r="AT160" s="208"/>
      <c r="AU160" s="166"/>
      <c r="AV160" s="47"/>
      <c r="AW160" s="21"/>
      <c r="AX160" s="21"/>
      <c r="AY160" s="22"/>
      <c r="AZ160" s="262"/>
      <c r="BA160" s="262"/>
      <c r="BB160" s="262"/>
      <c r="BC160" s="73"/>
      <c r="BD160" s="355"/>
    </row>
    <row r="161" spans="2:56" ht="8.4499999999999993" customHeight="1">
      <c r="B161" s="15"/>
      <c r="C161" s="143"/>
      <c r="D161" s="144"/>
      <c r="E161" s="186"/>
      <c r="F161" s="186"/>
      <c r="G161" s="299"/>
      <c r="H161" s="299"/>
      <c r="I161" s="186"/>
      <c r="J161" s="166"/>
      <c r="K161" s="222"/>
      <c r="L161" s="329"/>
      <c r="M161" s="142"/>
      <c r="N161" s="247"/>
      <c r="O161" s="248"/>
      <c r="P161" s="253" t="s">
        <v>147</v>
      </c>
      <c r="Q161" s="254"/>
      <c r="R161" s="254"/>
      <c r="S161" s="254"/>
      <c r="T161" s="254"/>
      <c r="U161" s="254"/>
      <c r="V161" s="254"/>
      <c r="W161" s="254"/>
      <c r="X161" s="254"/>
      <c r="Y161" s="255"/>
      <c r="Z161" s="225" t="s">
        <v>148</v>
      </c>
      <c r="AA161" s="226"/>
      <c r="AB161" s="226"/>
      <c r="AC161" s="226"/>
      <c r="AD161" s="226"/>
      <c r="AE161" s="226"/>
      <c r="AF161" s="226"/>
      <c r="AG161" s="226"/>
      <c r="AH161" s="226"/>
      <c r="AI161" s="227"/>
      <c r="AJ161" s="225" t="s">
        <v>149</v>
      </c>
      <c r="AK161" s="226"/>
      <c r="AL161" s="226"/>
      <c r="AM161" s="226"/>
      <c r="AN161" s="226"/>
      <c r="AO161" s="226"/>
      <c r="AP161" s="226"/>
      <c r="AQ161" s="226"/>
      <c r="AR161" s="226"/>
      <c r="AS161" s="227"/>
      <c r="AT161" s="208"/>
      <c r="AU161" s="166"/>
      <c r="AV161" s="166"/>
      <c r="AW161" s="186"/>
      <c r="AX161" s="186"/>
      <c r="AY161" s="204"/>
      <c r="AZ161" s="262"/>
      <c r="BA161" s="262"/>
      <c r="BB161" s="262"/>
      <c r="BC161" s="73"/>
      <c r="BD161" s="355"/>
    </row>
    <row r="162" spans="2:56" ht="8.4499999999999993" customHeight="1">
      <c r="B162" s="15"/>
      <c r="C162" s="210"/>
      <c r="D162" s="144"/>
      <c r="E162" s="186"/>
      <c r="F162" s="186"/>
      <c r="G162" s="299"/>
      <c r="H162" s="299"/>
      <c r="I162" s="186"/>
      <c r="J162" s="144"/>
      <c r="K162" s="223"/>
      <c r="L162" s="57"/>
      <c r="M162" s="58"/>
      <c r="N162" s="249"/>
      <c r="O162" s="248"/>
      <c r="P162" s="256"/>
      <c r="Q162" s="257"/>
      <c r="R162" s="257"/>
      <c r="S162" s="257"/>
      <c r="T162" s="257"/>
      <c r="U162" s="257"/>
      <c r="V162" s="257"/>
      <c r="W162" s="257"/>
      <c r="X162" s="257"/>
      <c r="Y162" s="258"/>
      <c r="Z162" s="228"/>
      <c r="AA162" s="229"/>
      <c r="AB162" s="229"/>
      <c r="AC162" s="229"/>
      <c r="AD162" s="229"/>
      <c r="AE162" s="229"/>
      <c r="AF162" s="229"/>
      <c r="AG162" s="229"/>
      <c r="AH162" s="229"/>
      <c r="AI162" s="230"/>
      <c r="AJ162" s="228"/>
      <c r="AK162" s="229"/>
      <c r="AL162" s="229"/>
      <c r="AM162" s="229"/>
      <c r="AN162" s="229"/>
      <c r="AO162" s="229"/>
      <c r="AP162" s="229"/>
      <c r="AQ162" s="229"/>
      <c r="AR162" s="229"/>
      <c r="AS162" s="230"/>
      <c r="AT162" s="209"/>
      <c r="AU162" s="144"/>
      <c r="AV162" s="166"/>
      <c r="AW162" s="186"/>
      <c r="AX162" s="186"/>
      <c r="AY162" s="204"/>
      <c r="AZ162" s="262"/>
      <c r="BA162" s="262"/>
      <c r="BB162" s="262"/>
      <c r="BC162" s="73"/>
      <c r="BD162" s="355"/>
    </row>
    <row r="163" spans="2:56" ht="8.4499999999999993" customHeight="1">
      <c r="B163" s="15"/>
      <c r="C163" s="210"/>
      <c r="D163" s="144"/>
      <c r="E163" s="186"/>
      <c r="F163" s="186"/>
      <c r="G163" s="299"/>
      <c r="H163" s="299"/>
      <c r="I163" s="186"/>
      <c r="J163" s="144"/>
      <c r="K163" s="223"/>
      <c r="L163" s="239"/>
      <c r="M163" s="213"/>
      <c r="N163" s="249"/>
      <c r="O163" s="248"/>
      <c r="P163" s="256"/>
      <c r="Q163" s="257"/>
      <c r="R163" s="257"/>
      <c r="S163" s="257"/>
      <c r="T163" s="257"/>
      <c r="U163" s="257"/>
      <c r="V163" s="257"/>
      <c r="W163" s="257"/>
      <c r="X163" s="257"/>
      <c r="Y163" s="258"/>
      <c r="Z163" s="228"/>
      <c r="AA163" s="229"/>
      <c r="AB163" s="229"/>
      <c r="AC163" s="229"/>
      <c r="AD163" s="229"/>
      <c r="AE163" s="229"/>
      <c r="AF163" s="229"/>
      <c r="AG163" s="229"/>
      <c r="AH163" s="229"/>
      <c r="AI163" s="230"/>
      <c r="AJ163" s="228"/>
      <c r="AK163" s="229"/>
      <c r="AL163" s="229"/>
      <c r="AM163" s="229"/>
      <c r="AN163" s="229"/>
      <c r="AO163" s="229"/>
      <c r="AP163" s="229"/>
      <c r="AQ163" s="229"/>
      <c r="AR163" s="229"/>
      <c r="AS163" s="230"/>
      <c r="AT163" s="209"/>
      <c r="AU163" s="144"/>
      <c r="AV163" s="166"/>
      <c r="AW163" s="186"/>
      <c r="AX163" s="186"/>
      <c r="AY163" s="204"/>
      <c r="AZ163" s="262"/>
      <c r="BA163" s="262"/>
      <c r="BB163" s="262"/>
      <c r="BC163" s="73"/>
      <c r="BD163" s="355"/>
    </row>
    <row r="164" spans="2:56" ht="8.4499999999999993" customHeight="1">
      <c r="B164" s="15"/>
      <c r="C164" s="210"/>
      <c r="D164" s="144"/>
      <c r="E164" s="186"/>
      <c r="F164" s="186"/>
      <c r="G164" s="299"/>
      <c r="H164" s="299"/>
      <c r="I164" s="186"/>
      <c r="J164" s="144"/>
      <c r="K164" s="223"/>
      <c r="L164" s="239"/>
      <c r="M164" s="213"/>
      <c r="N164" s="249"/>
      <c r="O164" s="248"/>
      <c r="P164" s="256"/>
      <c r="Q164" s="257"/>
      <c r="R164" s="257"/>
      <c r="S164" s="257"/>
      <c r="T164" s="257"/>
      <c r="U164" s="257"/>
      <c r="V164" s="257"/>
      <c r="W164" s="257"/>
      <c r="X164" s="257"/>
      <c r="Y164" s="258"/>
      <c r="Z164" s="228"/>
      <c r="AA164" s="229"/>
      <c r="AB164" s="229"/>
      <c r="AC164" s="229"/>
      <c r="AD164" s="229"/>
      <c r="AE164" s="229"/>
      <c r="AF164" s="229"/>
      <c r="AG164" s="229"/>
      <c r="AH164" s="229"/>
      <c r="AI164" s="230"/>
      <c r="AJ164" s="228"/>
      <c r="AK164" s="229"/>
      <c r="AL164" s="229"/>
      <c r="AM164" s="229"/>
      <c r="AN164" s="229"/>
      <c r="AO164" s="229"/>
      <c r="AP164" s="229"/>
      <c r="AQ164" s="229"/>
      <c r="AR164" s="229"/>
      <c r="AS164" s="230"/>
      <c r="AT164" s="209"/>
      <c r="AU164" s="144"/>
      <c r="AV164" s="166"/>
      <c r="AW164" s="186"/>
      <c r="AX164" s="186"/>
      <c r="AY164" s="204"/>
      <c r="AZ164" s="262"/>
      <c r="BA164" s="262"/>
      <c r="BB164" s="262"/>
      <c r="BC164" s="73"/>
      <c r="BD164" s="355"/>
    </row>
    <row r="165" spans="2:56" ht="8.4499999999999993" customHeight="1">
      <c r="B165" s="15"/>
      <c r="C165" s="143"/>
      <c r="D165" s="144"/>
      <c r="E165" s="186"/>
      <c r="F165" s="186"/>
      <c r="G165" s="299"/>
      <c r="H165" s="299"/>
      <c r="I165" s="186"/>
      <c r="J165" s="166"/>
      <c r="K165" s="222"/>
      <c r="L165" s="239"/>
      <c r="M165" s="213"/>
      <c r="N165" s="249"/>
      <c r="O165" s="248"/>
      <c r="P165" s="256"/>
      <c r="Q165" s="257"/>
      <c r="R165" s="257"/>
      <c r="S165" s="257"/>
      <c r="T165" s="257"/>
      <c r="U165" s="257"/>
      <c r="V165" s="257"/>
      <c r="W165" s="257"/>
      <c r="X165" s="257"/>
      <c r="Y165" s="258"/>
      <c r="Z165" s="228"/>
      <c r="AA165" s="229"/>
      <c r="AB165" s="229"/>
      <c r="AC165" s="229"/>
      <c r="AD165" s="229"/>
      <c r="AE165" s="229"/>
      <c r="AF165" s="229"/>
      <c r="AG165" s="229"/>
      <c r="AH165" s="229"/>
      <c r="AI165" s="230"/>
      <c r="AJ165" s="228"/>
      <c r="AK165" s="229"/>
      <c r="AL165" s="229"/>
      <c r="AM165" s="229"/>
      <c r="AN165" s="229"/>
      <c r="AO165" s="229"/>
      <c r="AP165" s="229"/>
      <c r="AQ165" s="229"/>
      <c r="AR165" s="229"/>
      <c r="AS165" s="230"/>
      <c r="AT165" s="208"/>
      <c r="AU165" s="166"/>
      <c r="AV165" s="166"/>
      <c r="AW165" s="186"/>
      <c r="AX165" s="186"/>
      <c r="AY165" s="204"/>
      <c r="AZ165" s="262"/>
      <c r="BA165" s="262"/>
      <c r="BB165" s="262"/>
      <c r="BC165" s="73"/>
      <c r="BD165" s="355"/>
    </row>
    <row r="166" spans="2:56" ht="8.4499999999999993" customHeight="1">
      <c r="B166" s="15"/>
      <c r="C166" s="210"/>
      <c r="D166" s="144"/>
      <c r="E166" s="186"/>
      <c r="F166" s="186"/>
      <c r="G166" s="299"/>
      <c r="H166" s="299"/>
      <c r="I166" s="186"/>
      <c r="J166" s="144"/>
      <c r="K166" s="223"/>
      <c r="L166" s="239"/>
      <c r="M166" s="213"/>
      <c r="N166" s="249"/>
      <c r="O166" s="248"/>
      <c r="P166" s="256"/>
      <c r="Q166" s="257"/>
      <c r="R166" s="257"/>
      <c r="S166" s="257"/>
      <c r="T166" s="257"/>
      <c r="U166" s="257"/>
      <c r="V166" s="257"/>
      <c r="W166" s="257"/>
      <c r="X166" s="257"/>
      <c r="Y166" s="258"/>
      <c r="Z166" s="228"/>
      <c r="AA166" s="229"/>
      <c r="AB166" s="229"/>
      <c r="AC166" s="229"/>
      <c r="AD166" s="229"/>
      <c r="AE166" s="229"/>
      <c r="AF166" s="229"/>
      <c r="AG166" s="229"/>
      <c r="AH166" s="229"/>
      <c r="AI166" s="230"/>
      <c r="AJ166" s="228"/>
      <c r="AK166" s="229"/>
      <c r="AL166" s="229"/>
      <c r="AM166" s="229"/>
      <c r="AN166" s="229"/>
      <c r="AO166" s="229"/>
      <c r="AP166" s="229"/>
      <c r="AQ166" s="229"/>
      <c r="AR166" s="229"/>
      <c r="AS166" s="230"/>
      <c r="AT166" s="209"/>
      <c r="AU166" s="144"/>
      <c r="AV166" s="166"/>
      <c r="AW166" s="186"/>
      <c r="AX166" s="186"/>
      <c r="AY166" s="204"/>
      <c r="AZ166" s="262"/>
      <c r="BA166" s="262"/>
      <c r="BB166" s="262"/>
      <c r="BC166" s="73"/>
      <c r="BD166" s="355"/>
    </row>
    <row r="167" spans="2:56" ht="8.4499999999999993" customHeight="1">
      <c r="B167" s="15"/>
      <c r="C167" s="210"/>
      <c r="D167" s="144"/>
      <c r="E167" s="186"/>
      <c r="F167" s="186"/>
      <c r="G167" s="299"/>
      <c r="H167" s="299"/>
      <c r="I167" s="186"/>
      <c r="J167" s="144"/>
      <c r="K167" s="223"/>
      <c r="L167" s="341"/>
      <c r="M167" s="220"/>
      <c r="N167" s="250"/>
      <c r="O167" s="248"/>
      <c r="P167" s="256"/>
      <c r="Q167" s="257"/>
      <c r="R167" s="257"/>
      <c r="S167" s="257"/>
      <c r="T167" s="257"/>
      <c r="U167" s="257"/>
      <c r="V167" s="257"/>
      <c r="W167" s="257"/>
      <c r="X167" s="257"/>
      <c r="Y167" s="258"/>
      <c r="Z167" s="228"/>
      <c r="AA167" s="229"/>
      <c r="AB167" s="229"/>
      <c r="AC167" s="229"/>
      <c r="AD167" s="229"/>
      <c r="AE167" s="229"/>
      <c r="AF167" s="229"/>
      <c r="AG167" s="229"/>
      <c r="AH167" s="229"/>
      <c r="AI167" s="230"/>
      <c r="AJ167" s="228"/>
      <c r="AK167" s="229"/>
      <c r="AL167" s="229"/>
      <c r="AM167" s="229"/>
      <c r="AN167" s="229"/>
      <c r="AO167" s="229"/>
      <c r="AP167" s="229"/>
      <c r="AQ167" s="229"/>
      <c r="AR167" s="229"/>
      <c r="AS167" s="230"/>
      <c r="AT167" s="209"/>
      <c r="AU167" s="144"/>
      <c r="AV167" s="166"/>
      <c r="AW167" s="186"/>
      <c r="AX167" s="186"/>
      <c r="AY167" s="204"/>
      <c r="AZ167" s="262"/>
      <c r="BA167" s="262"/>
      <c r="BB167" s="262"/>
      <c r="BC167" s="73"/>
      <c r="BD167" s="355"/>
    </row>
    <row r="168" spans="2:56" ht="8.4499999999999993" customHeight="1" thickBot="1">
      <c r="B168" s="15"/>
      <c r="C168" s="210"/>
      <c r="D168" s="144"/>
      <c r="E168" s="186"/>
      <c r="F168" s="186"/>
      <c r="G168" s="299"/>
      <c r="H168" s="299"/>
      <c r="I168" s="186"/>
      <c r="J168" s="144"/>
      <c r="K168" s="223"/>
      <c r="L168" s="234"/>
      <c r="M168" s="235"/>
      <c r="N168" s="251"/>
      <c r="O168" s="252"/>
      <c r="P168" s="259"/>
      <c r="Q168" s="260"/>
      <c r="R168" s="260"/>
      <c r="S168" s="260"/>
      <c r="T168" s="260"/>
      <c r="U168" s="260"/>
      <c r="V168" s="260"/>
      <c r="W168" s="260"/>
      <c r="X168" s="260"/>
      <c r="Y168" s="261"/>
      <c r="Z168" s="231"/>
      <c r="AA168" s="232"/>
      <c r="AB168" s="232"/>
      <c r="AC168" s="232"/>
      <c r="AD168" s="232"/>
      <c r="AE168" s="232"/>
      <c r="AF168" s="232"/>
      <c r="AG168" s="232"/>
      <c r="AH168" s="232"/>
      <c r="AI168" s="233"/>
      <c r="AJ168" s="231"/>
      <c r="AK168" s="232"/>
      <c r="AL168" s="232"/>
      <c r="AM168" s="232"/>
      <c r="AN168" s="232"/>
      <c r="AO168" s="232"/>
      <c r="AP168" s="232"/>
      <c r="AQ168" s="232"/>
      <c r="AR168" s="232"/>
      <c r="AS168" s="233"/>
      <c r="AT168" s="209"/>
      <c r="AU168" s="144"/>
      <c r="AV168" s="166"/>
      <c r="AW168" s="186"/>
      <c r="AX168" s="186"/>
      <c r="AY168" s="204"/>
      <c r="AZ168" s="262"/>
      <c r="BA168" s="262"/>
      <c r="BB168" s="262"/>
      <c r="BC168" s="73"/>
      <c r="BD168" s="355"/>
    </row>
    <row r="169" spans="2:56" ht="33.950000000000003" customHeight="1" thickBot="1">
      <c r="B169" s="15"/>
      <c r="C169" s="143"/>
      <c r="D169" s="144"/>
      <c r="E169" s="21"/>
      <c r="F169" s="47"/>
      <c r="G169" s="47"/>
      <c r="H169" s="47"/>
      <c r="I169" s="47"/>
      <c r="J169" s="166"/>
      <c r="K169" s="166"/>
      <c r="L169" s="47"/>
      <c r="M169" s="47"/>
      <c r="N169" s="47"/>
      <c r="O169" s="47"/>
      <c r="P169" s="47"/>
      <c r="Q169" s="47"/>
      <c r="R169" s="47"/>
      <c r="S169" s="47"/>
      <c r="T169" s="47"/>
      <c r="U169" s="47"/>
      <c r="V169" s="47"/>
      <c r="W169" s="47"/>
      <c r="X169" s="47"/>
      <c r="Y169" s="47"/>
      <c r="Z169" s="47"/>
      <c r="AA169" s="47"/>
      <c r="AB169" s="47"/>
      <c r="AC169" s="47"/>
      <c r="AD169" s="47"/>
      <c r="AE169" s="47"/>
      <c r="AF169" s="181"/>
      <c r="AG169" s="181"/>
      <c r="AH169" s="47"/>
      <c r="AI169" s="47"/>
      <c r="AJ169" s="224"/>
      <c r="AK169" s="224"/>
      <c r="AL169" s="47"/>
      <c r="AM169" s="47"/>
      <c r="AN169" s="47"/>
      <c r="AO169" s="47"/>
      <c r="AP169" s="47"/>
      <c r="AQ169" s="47"/>
      <c r="AR169" s="224"/>
      <c r="AS169" s="224"/>
      <c r="AT169" s="166"/>
      <c r="AU169" s="166"/>
      <c r="AV169" s="47"/>
      <c r="AW169" s="21"/>
      <c r="AX169" s="21"/>
      <c r="AY169" s="22"/>
      <c r="AZ169" s="262"/>
      <c r="BA169" s="262"/>
      <c r="BB169" s="262"/>
      <c r="BC169" s="73"/>
      <c r="BD169" s="355"/>
    </row>
    <row r="170" spans="2:56" ht="33.950000000000003" customHeight="1" thickBot="1">
      <c r="B170" s="15"/>
      <c r="C170" s="143"/>
      <c r="D170" s="144"/>
      <c r="E170" s="21"/>
      <c r="F170" s="47"/>
      <c r="G170" s="299" t="s">
        <v>141</v>
      </c>
      <c r="H170" s="300"/>
      <c r="I170" s="47"/>
      <c r="J170" s="166"/>
      <c r="K170" s="222"/>
      <c r="L170" s="330"/>
      <c r="M170" s="242"/>
      <c r="N170" s="242"/>
      <c r="O170" s="242"/>
      <c r="P170" s="331"/>
      <c r="Q170" s="331"/>
      <c r="R170" s="331"/>
      <c r="S170" s="331"/>
      <c r="T170" s="331"/>
      <c r="U170" s="331"/>
      <c r="V170" s="331"/>
      <c r="W170" s="331"/>
      <c r="X170" s="331"/>
      <c r="Y170" s="331"/>
      <c r="Z170" s="331"/>
      <c r="AA170" s="331"/>
      <c r="AB170" s="331"/>
      <c r="AC170" s="331"/>
      <c r="AD170" s="331"/>
      <c r="AE170" s="331"/>
      <c r="AF170" s="331"/>
      <c r="AG170" s="331"/>
      <c r="AH170" s="331"/>
      <c r="AI170" s="332"/>
      <c r="AJ170" s="208"/>
      <c r="AK170" s="166"/>
      <c r="AL170" s="47"/>
      <c r="AM170" s="47"/>
      <c r="AN170" s="47"/>
      <c r="AO170" s="47"/>
      <c r="AP170" s="47"/>
      <c r="AQ170" s="47"/>
      <c r="AR170" s="166"/>
      <c r="AS170" s="166"/>
      <c r="AT170" s="166"/>
      <c r="AU170" s="166"/>
      <c r="AV170" s="47"/>
      <c r="AW170" s="21"/>
      <c r="AX170" s="21"/>
      <c r="AY170" s="22"/>
      <c r="AZ170" s="262"/>
      <c r="BA170" s="262"/>
      <c r="BB170" s="262"/>
      <c r="BC170" s="73"/>
      <c r="BD170" s="355"/>
    </row>
    <row r="171" spans="2:56" ht="8.4499999999999993" customHeight="1">
      <c r="B171" s="15"/>
      <c r="C171" s="143"/>
      <c r="D171" s="144"/>
      <c r="E171" s="186"/>
      <c r="F171" s="166"/>
      <c r="G171" s="300"/>
      <c r="H171" s="300"/>
      <c r="I171" s="166"/>
      <c r="J171" s="166"/>
      <c r="K171" s="222"/>
      <c r="L171" s="333"/>
      <c r="M171" s="334"/>
      <c r="N171" s="239"/>
      <c r="O171" s="240"/>
      <c r="P171" s="241"/>
      <c r="Q171" s="242"/>
      <c r="R171" s="242"/>
      <c r="S171" s="242"/>
      <c r="T171" s="242"/>
      <c r="U171" s="242"/>
      <c r="V171" s="242"/>
      <c r="W171" s="242"/>
      <c r="X171" s="242"/>
      <c r="Y171" s="243"/>
      <c r="Z171" s="241"/>
      <c r="AA171" s="242"/>
      <c r="AB171" s="242"/>
      <c r="AC171" s="242"/>
      <c r="AD171" s="242"/>
      <c r="AE171" s="242"/>
      <c r="AF171" s="242"/>
      <c r="AG171" s="242"/>
      <c r="AH171" s="242"/>
      <c r="AI171" s="243"/>
      <c r="AJ171" s="208"/>
      <c r="AK171" s="166"/>
      <c r="AL171" s="166"/>
      <c r="AM171" s="166"/>
      <c r="AN171" s="166"/>
      <c r="AO171" s="166"/>
      <c r="AP171" s="166"/>
      <c r="AQ171" s="166"/>
      <c r="AR171" s="166"/>
      <c r="AS171" s="166"/>
      <c r="AT171" s="166"/>
      <c r="AU171" s="166"/>
      <c r="AV171" s="166"/>
      <c r="AW171" s="186"/>
      <c r="AX171" s="186"/>
      <c r="AY171" s="204"/>
      <c r="AZ171" s="262"/>
      <c r="BA171" s="262"/>
      <c r="BB171" s="262"/>
      <c r="BC171" s="73"/>
      <c r="BD171" s="355"/>
    </row>
    <row r="172" spans="2:56" ht="8.4499999999999993" customHeight="1">
      <c r="B172" s="15"/>
      <c r="C172" s="210"/>
      <c r="D172" s="144"/>
      <c r="E172" s="186"/>
      <c r="F172" s="166"/>
      <c r="G172" s="300"/>
      <c r="H172" s="300"/>
      <c r="I172" s="166"/>
      <c r="J172" s="144"/>
      <c r="K172" s="223"/>
      <c r="L172" s="335"/>
      <c r="M172" s="334"/>
      <c r="N172" s="239"/>
      <c r="O172" s="240"/>
      <c r="P172" s="209"/>
      <c r="Q172" s="167"/>
      <c r="R172" s="167"/>
      <c r="S172" s="167"/>
      <c r="T172" s="167"/>
      <c r="U172" s="167"/>
      <c r="V172" s="167"/>
      <c r="W172" s="167"/>
      <c r="X172" s="167"/>
      <c r="Y172" s="223"/>
      <c r="Z172" s="209"/>
      <c r="AA172" s="167"/>
      <c r="AB172" s="167"/>
      <c r="AC172" s="167"/>
      <c r="AD172" s="167"/>
      <c r="AE172" s="167"/>
      <c r="AF172" s="167"/>
      <c r="AG172" s="167"/>
      <c r="AH172" s="167"/>
      <c r="AI172" s="223"/>
      <c r="AJ172" s="209"/>
      <c r="AK172" s="144"/>
      <c r="AL172" s="166"/>
      <c r="AM172" s="166"/>
      <c r="AN172" s="166"/>
      <c r="AO172" s="166"/>
      <c r="AP172" s="166"/>
      <c r="AQ172" s="166"/>
      <c r="AR172" s="166"/>
      <c r="AS172" s="166"/>
      <c r="AT172" s="166"/>
      <c r="AU172" s="166"/>
      <c r="AV172" s="166"/>
      <c r="AW172" s="186"/>
      <c r="AX172" s="186"/>
      <c r="AY172" s="204"/>
      <c r="AZ172" s="262"/>
      <c r="BA172" s="262"/>
      <c r="BB172" s="262"/>
      <c r="BC172" s="73"/>
      <c r="BD172" s="355"/>
    </row>
    <row r="173" spans="2:56" ht="8.4499999999999993" customHeight="1">
      <c r="B173" s="15"/>
      <c r="C173" s="210"/>
      <c r="D173" s="144"/>
      <c r="E173" s="186"/>
      <c r="F173" s="166"/>
      <c r="G173" s="300"/>
      <c r="H173" s="300"/>
      <c r="I173" s="166"/>
      <c r="J173" s="144"/>
      <c r="K173" s="223"/>
      <c r="L173" s="335"/>
      <c r="M173" s="334"/>
      <c r="N173" s="239"/>
      <c r="O173" s="240"/>
      <c r="P173" s="209"/>
      <c r="Q173" s="167"/>
      <c r="R173" s="167"/>
      <c r="S173" s="167"/>
      <c r="T173" s="167"/>
      <c r="U173" s="167"/>
      <c r="V173" s="167"/>
      <c r="W173" s="167"/>
      <c r="X173" s="167"/>
      <c r="Y173" s="223"/>
      <c r="Z173" s="209"/>
      <c r="AA173" s="167"/>
      <c r="AB173" s="167"/>
      <c r="AC173" s="167"/>
      <c r="AD173" s="167"/>
      <c r="AE173" s="167"/>
      <c r="AF173" s="167"/>
      <c r="AG173" s="167"/>
      <c r="AH173" s="167"/>
      <c r="AI173" s="223"/>
      <c r="AJ173" s="209"/>
      <c r="AK173" s="144"/>
      <c r="AL173" s="166"/>
      <c r="AM173" s="166"/>
      <c r="AN173" s="166"/>
      <c r="AO173" s="166"/>
      <c r="AP173" s="166"/>
      <c r="AQ173" s="166"/>
      <c r="AR173" s="166"/>
      <c r="AS173" s="166"/>
      <c r="AT173" s="166"/>
      <c r="AU173" s="166"/>
      <c r="AV173" s="166"/>
      <c r="AW173" s="186"/>
      <c r="AX173" s="186"/>
      <c r="AY173" s="204"/>
      <c r="AZ173" s="262"/>
      <c r="BA173" s="262"/>
      <c r="BB173" s="262"/>
      <c r="BC173" s="73"/>
      <c r="BD173" s="355"/>
    </row>
    <row r="174" spans="2:56" ht="8.4499999999999993" customHeight="1">
      <c r="B174" s="15"/>
      <c r="C174" s="210"/>
      <c r="D174" s="144"/>
      <c r="E174" s="186"/>
      <c r="F174" s="166"/>
      <c r="G174" s="300"/>
      <c r="H174" s="300"/>
      <c r="I174" s="166"/>
      <c r="J174" s="144"/>
      <c r="K174" s="223"/>
      <c r="L174" s="335"/>
      <c r="M174" s="334"/>
      <c r="N174" s="239"/>
      <c r="O174" s="240"/>
      <c r="P174" s="209"/>
      <c r="Q174" s="167"/>
      <c r="R174" s="167"/>
      <c r="S174" s="167"/>
      <c r="T174" s="167"/>
      <c r="U174" s="167"/>
      <c r="V174" s="167"/>
      <c r="W174" s="167"/>
      <c r="X174" s="167"/>
      <c r="Y174" s="223"/>
      <c r="Z174" s="209"/>
      <c r="AA174" s="167"/>
      <c r="AB174" s="167"/>
      <c r="AC174" s="167"/>
      <c r="AD174" s="167"/>
      <c r="AE174" s="167"/>
      <c r="AF174" s="167"/>
      <c r="AG174" s="167"/>
      <c r="AH174" s="167"/>
      <c r="AI174" s="223"/>
      <c r="AJ174" s="209"/>
      <c r="AK174" s="144"/>
      <c r="AL174" s="166"/>
      <c r="AM174" s="166"/>
      <c r="AN174" s="166"/>
      <c r="AO174" s="166"/>
      <c r="AP174" s="166"/>
      <c r="AQ174" s="166"/>
      <c r="AR174" s="166"/>
      <c r="AS174" s="166"/>
      <c r="AT174" s="166"/>
      <c r="AU174" s="166"/>
      <c r="AV174" s="166"/>
      <c r="AW174" s="186"/>
      <c r="AX174" s="186"/>
      <c r="AY174" s="204"/>
      <c r="AZ174" s="262"/>
      <c r="BA174" s="262"/>
      <c r="BB174" s="262"/>
      <c r="BC174" s="73"/>
      <c r="BD174" s="355"/>
    </row>
    <row r="175" spans="2:56" ht="8.4499999999999993" customHeight="1">
      <c r="B175" s="15"/>
      <c r="C175" s="143"/>
      <c r="D175" s="144"/>
      <c r="E175" s="186"/>
      <c r="F175" s="166"/>
      <c r="G175" s="300"/>
      <c r="H175" s="300"/>
      <c r="I175" s="166"/>
      <c r="J175" s="166"/>
      <c r="K175" s="222"/>
      <c r="L175" s="335"/>
      <c r="M175" s="334"/>
      <c r="N175" s="239"/>
      <c r="O175" s="240"/>
      <c r="P175" s="209"/>
      <c r="Q175" s="167"/>
      <c r="R175" s="167"/>
      <c r="S175" s="167"/>
      <c r="T175" s="167"/>
      <c r="U175" s="167"/>
      <c r="V175" s="167"/>
      <c r="W175" s="167"/>
      <c r="X175" s="167"/>
      <c r="Y175" s="223"/>
      <c r="Z175" s="209"/>
      <c r="AA175" s="167"/>
      <c r="AB175" s="167"/>
      <c r="AC175" s="167"/>
      <c r="AD175" s="167"/>
      <c r="AE175" s="167"/>
      <c r="AF175" s="167"/>
      <c r="AG175" s="167"/>
      <c r="AH175" s="167"/>
      <c r="AI175" s="223"/>
      <c r="AJ175" s="208"/>
      <c r="AK175" s="166"/>
      <c r="AL175" s="166"/>
      <c r="AM175" s="166"/>
      <c r="AN175" s="166"/>
      <c r="AO175" s="166"/>
      <c r="AP175" s="166"/>
      <c r="AQ175" s="166"/>
      <c r="AR175" s="166"/>
      <c r="AS175" s="166"/>
      <c r="AT175" s="166"/>
      <c r="AU175" s="166"/>
      <c r="AV175" s="166"/>
      <c r="AW175" s="186"/>
      <c r="AX175" s="186"/>
      <c r="AY175" s="204"/>
      <c r="AZ175" s="262"/>
      <c r="BA175" s="262"/>
      <c r="BB175" s="262"/>
      <c r="BC175" s="73"/>
      <c r="BD175" s="355"/>
    </row>
    <row r="176" spans="2:56" ht="8.4499999999999993" customHeight="1">
      <c r="B176" s="15"/>
      <c r="C176" s="210"/>
      <c r="D176" s="144"/>
      <c r="E176" s="186"/>
      <c r="F176" s="166"/>
      <c r="G176" s="300"/>
      <c r="H176" s="300"/>
      <c r="I176" s="166"/>
      <c r="J176" s="144"/>
      <c r="K176" s="223"/>
      <c r="L176" s="335"/>
      <c r="M176" s="334"/>
      <c r="N176" s="239"/>
      <c r="O176" s="240"/>
      <c r="P176" s="209"/>
      <c r="Q176" s="167"/>
      <c r="R176" s="167"/>
      <c r="S176" s="167"/>
      <c r="T176" s="167"/>
      <c r="U176" s="167"/>
      <c r="V176" s="167"/>
      <c r="W176" s="167"/>
      <c r="X176" s="167"/>
      <c r="Y176" s="223"/>
      <c r="Z176" s="209"/>
      <c r="AA176" s="167"/>
      <c r="AB176" s="167"/>
      <c r="AC176" s="167"/>
      <c r="AD176" s="167"/>
      <c r="AE176" s="167"/>
      <c r="AF176" s="167"/>
      <c r="AG176" s="167"/>
      <c r="AH176" s="167"/>
      <c r="AI176" s="223"/>
      <c r="AJ176" s="209"/>
      <c r="AK176" s="144"/>
      <c r="AL176" s="166"/>
      <c r="AM176" s="166"/>
      <c r="AN176" s="166"/>
      <c r="AO176" s="166"/>
      <c r="AP176" s="166"/>
      <c r="AQ176" s="166"/>
      <c r="AR176" s="166"/>
      <c r="AS176" s="166"/>
      <c r="AT176" s="166"/>
      <c r="AU176" s="166"/>
      <c r="AV176" s="166"/>
      <c r="AW176" s="186"/>
      <c r="AX176" s="186"/>
      <c r="AY176" s="204"/>
      <c r="AZ176" s="262"/>
      <c r="BA176" s="262"/>
      <c r="BB176" s="262"/>
      <c r="BC176" s="73"/>
      <c r="BD176" s="355"/>
    </row>
    <row r="177" spans="2:56" ht="8.4499999999999993" customHeight="1">
      <c r="B177" s="15"/>
      <c r="C177" s="210"/>
      <c r="D177" s="144"/>
      <c r="E177" s="186"/>
      <c r="F177" s="166"/>
      <c r="G177" s="300"/>
      <c r="H177" s="300"/>
      <c r="I177" s="166"/>
      <c r="J177" s="144"/>
      <c r="K177" s="223"/>
      <c r="L177" s="335"/>
      <c r="M177" s="336"/>
      <c r="N177" s="236"/>
      <c r="O177" s="237"/>
      <c r="P177" s="209"/>
      <c r="Q177" s="167"/>
      <c r="R177" s="167"/>
      <c r="S177" s="167"/>
      <c r="T177" s="167"/>
      <c r="U177" s="167"/>
      <c r="V177" s="167"/>
      <c r="W177" s="167"/>
      <c r="X177" s="167"/>
      <c r="Y177" s="223"/>
      <c r="Z177" s="209"/>
      <c r="AA177" s="167"/>
      <c r="AB177" s="167"/>
      <c r="AC177" s="167"/>
      <c r="AD177" s="167"/>
      <c r="AE177" s="167"/>
      <c r="AF177" s="167"/>
      <c r="AG177" s="167"/>
      <c r="AH177" s="167"/>
      <c r="AI177" s="223"/>
      <c r="AJ177" s="209"/>
      <c r="AK177" s="144"/>
      <c r="AL177" s="166"/>
      <c r="AM177" s="166"/>
      <c r="AN177" s="166"/>
      <c r="AO177" s="166"/>
      <c r="AP177" s="166"/>
      <c r="AQ177" s="166"/>
      <c r="AR177" s="166"/>
      <c r="AS177" s="166"/>
      <c r="AT177" s="166"/>
      <c r="AU177" s="166"/>
      <c r="AV177" s="166"/>
      <c r="AW177" s="186"/>
      <c r="AX177" s="186"/>
      <c r="AY177" s="204"/>
      <c r="AZ177" s="262"/>
      <c r="BA177" s="262"/>
      <c r="BB177" s="262"/>
      <c r="BC177" s="73"/>
      <c r="BD177" s="355"/>
    </row>
    <row r="178" spans="2:56" ht="8.4499999999999993" customHeight="1" thickBot="1">
      <c r="B178" s="15"/>
      <c r="C178" s="210"/>
      <c r="D178" s="144"/>
      <c r="E178" s="186"/>
      <c r="F178" s="166"/>
      <c r="G178" s="300"/>
      <c r="H178" s="300"/>
      <c r="I178" s="166"/>
      <c r="J178" s="144"/>
      <c r="K178" s="223"/>
      <c r="L178" s="337"/>
      <c r="M178" s="338"/>
      <c r="N178" s="339"/>
      <c r="O178" s="340"/>
      <c r="P178" s="244"/>
      <c r="Q178" s="245"/>
      <c r="R178" s="245"/>
      <c r="S178" s="245"/>
      <c r="T178" s="245"/>
      <c r="U178" s="245"/>
      <c r="V178" s="245"/>
      <c r="W178" s="245"/>
      <c r="X178" s="245"/>
      <c r="Y178" s="246"/>
      <c r="Z178" s="244"/>
      <c r="AA178" s="245"/>
      <c r="AB178" s="245"/>
      <c r="AC178" s="245"/>
      <c r="AD178" s="245"/>
      <c r="AE178" s="245"/>
      <c r="AF178" s="245"/>
      <c r="AG178" s="245"/>
      <c r="AH178" s="245"/>
      <c r="AI178" s="246"/>
      <c r="AJ178" s="209"/>
      <c r="AK178" s="144"/>
      <c r="AL178" s="166"/>
      <c r="AM178" s="166"/>
      <c r="AN178" s="166"/>
      <c r="AO178" s="166"/>
      <c r="AP178" s="166"/>
      <c r="AQ178" s="166"/>
      <c r="AR178" s="166"/>
      <c r="AS178" s="166"/>
      <c r="AT178" s="166"/>
      <c r="AU178" s="166"/>
      <c r="AV178" s="166"/>
      <c r="AW178" s="186"/>
      <c r="AX178" s="186"/>
      <c r="AY178" s="204"/>
      <c r="AZ178" s="262"/>
      <c r="BA178" s="262"/>
      <c r="BB178" s="262"/>
      <c r="BC178" s="73"/>
      <c r="BD178" s="355"/>
    </row>
    <row r="179" spans="2:56" ht="33.950000000000003" customHeight="1">
      <c r="B179" s="15"/>
      <c r="C179" s="143"/>
      <c r="D179" s="144"/>
      <c r="E179" s="21"/>
      <c r="F179" s="47"/>
      <c r="G179" s="56"/>
      <c r="H179" s="56"/>
      <c r="I179" s="47"/>
      <c r="J179" s="166"/>
      <c r="K179" s="166"/>
      <c r="L179" s="47"/>
      <c r="M179" s="14"/>
      <c r="N179" s="14"/>
      <c r="O179" s="14"/>
      <c r="P179" s="14"/>
      <c r="Q179" s="14"/>
      <c r="R179" s="14"/>
      <c r="S179" s="14"/>
      <c r="T179" s="14"/>
      <c r="U179" s="14"/>
      <c r="V179" s="14"/>
      <c r="W179" s="14"/>
      <c r="X179" s="14"/>
      <c r="Y179" s="14"/>
      <c r="Z179" s="14"/>
      <c r="AA179" s="14"/>
      <c r="AB179" s="14"/>
      <c r="AC179" s="14"/>
      <c r="AD179" s="14"/>
      <c r="AE179" s="14"/>
      <c r="AF179" s="238"/>
      <c r="AG179" s="238"/>
      <c r="AH179" s="14"/>
      <c r="AI179" s="14"/>
      <c r="AJ179" s="166"/>
      <c r="AK179" s="166"/>
      <c r="AL179" s="47"/>
      <c r="AM179" s="47"/>
      <c r="AN179" s="47"/>
      <c r="AO179" s="47"/>
      <c r="AP179" s="47"/>
      <c r="AQ179" s="47"/>
      <c r="AR179" s="166"/>
      <c r="AS179" s="166"/>
      <c r="AT179" s="166"/>
      <c r="AU179" s="166"/>
      <c r="AV179" s="47"/>
      <c r="AW179" s="21"/>
      <c r="AX179" s="21"/>
      <c r="AY179" s="22"/>
      <c r="AZ179" s="262"/>
      <c r="BA179" s="262"/>
      <c r="BB179" s="262"/>
      <c r="BC179" s="73"/>
      <c r="BD179" s="355"/>
    </row>
    <row r="180" spans="2:56" ht="33.950000000000003" customHeight="1">
      <c r="B180" s="15"/>
      <c r="C180" s="143"/>
      <c r="D180" s="144"/>
      <c r="E180" s="21"/>
      <c r="F180" s="47"/>
      <c r="G180" s="47"/>
      <c r="H180" s="47"/>
      <c r="I180" s="47"/>
      <c r="J180" s="166"/>
      <c r="K180" s="166"/>
      <c r="L180" s="47"/>
      <c r="M180" s="47"/>
      <c r="N180" s="47"/>
      <c r="O180" s="47"/>
      <c r="P180" s="47"/>
      <c r="Q180" s="47"/>
      <c r="R180" s="47"/>
      <c r="S180" s="47"/>
      <c r="T180" s="47"/>
      <c r="U180" s="47"/>
      <c r="V180" s="47"/>
      <c r="W180" s="47"/>
      <c r="X180" s="47"/>
      <c r="Y180" s="47"/>
      <c r="Z180" s="47"/>
      <c r="AA180" s="47"/>
      <c r="AB180" s="47"/>
      <c r="AC180" s="47"/>
      <c r="AD180" s="47"/>
      <c r="AE180" s="47"/>
      <c r="AF180" s="166"/>
      <c r="AG180" s="166"/>
      <c r="AH180" s="47"/>
      <c r="AI180" s="47"/>
      <c r="AJ180" s="166"/>
      <c r="AK180" s="166"/>
      <c r="AL180" s="47"/>
      <c r="AM180" s="47"/>
      <c r="AN180" s="47"/>
      <c r="AO180" s="47"/>
      <c r="AP180" s="47"/>
      <c r="AQ180" s="47"/>
      <c r="AR180" s="166"/>
      <c r="AS180" s="166"/>
      <c r="AT180" s="166"/>
      <c r="AU180" s="166"/>
      <c r="AV180" s="47"/>
      <c r="AW180" s="21"/>
      <c r="AX180" s="21"/>
      <c r="AY180" s="22"/>
      <c r="AZ180" s="262"/>
      <c r="BA180" s="262"/>
      <c r="BB180" s="262"/>
      <c r="BC180" s="73"/>
      <c r="BD180" s="355"/>
    </row>
    <row r="181" spans="2:56" ht="33.950000000000003" customHeight="1">
      <c r="B181" s="15"/>
      <c r="C181" s="143"/>
      <c r="D181" s="144"/>
      <c r="E181" s="21"/>
      <c r="F181" s="47"/>
      <c r="G181" s="47"/>
      <c r="H181" s="47"/>
      <c r="I181" s="47"/>
      <c r="J181" s="166"/>
      <c r="K181" s="166"/>
      <c r="L181" s="47"/>
      <c r="M181" s="47"/>
      <c r="N181" s="47"/>
      <c r="O181" s="47"/>
      <c r="P181" s="47"/>
      <c r="Q181" s="47"/>
      <c r="R181" s="47"/>
      <c r="S181" s="47"/>
      <c r="T181" s="47"/>
      <c r="U181" s="47"/>
      <c r="V181" s="47"/>
      <c r="W181" s="47"/>
      <c r="X181" s="47"/>
      <c r="Y181" s="47"/>
      <c r="Z181" s="47"/>
      <c r="AA181" s="47"/>
      <c r="AB181" s="47"/>
      <c r="AC181" s="47"/>
      <c r="AD181" s="47"/>
      <c r="AE181" s="47"/>
      <c r="AF181" s="166"/>
      <c r="AG181" s="166"/>
      <c r="AH181" s="47"/>
      <c r="AI181" s="47"/>
      <c r="AJ181" s="166"/>
      <c r="AK181" s="166"/>
      <c r="AL181" s="47"/>
      <c r="AM181" s="47"/>
      <c r="AN181" s="47"/>
      <c r="AO181" s="47"/>
      <c r="AP181" s="47"/>
      <c r="AQ181" s="47"/>
      <c r="AR181" s="166"/>
      <c r="AS181" s="166"/>
      <c r="AT181" s="166"/>
      <c r="AU181" s="166"/>
      <c r="AV181" s="47"/>
      <c r="AW181" s="21"/>
      <c r="AX181" s="21"/>
      <c r="AY181" s="22"/>
      <c r="AZ181" s="262"/>
      <c r="BA181" s="262"/>
      <c r="BB181" s="262"/>
      <c r="BC181" s="73"/>
      <c r="BD181" s="355"/>
    </row>
    <row r="182" spans="2:56" ht="27.95" customHeight="1">
      <c r="B182" s="15"/>
      <c r="C182" s="141"/>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65"/>
      <c r="AZ182" s="262"/>
      <c r="BA182" s="262"/>
      <c r="BB182" s="262"/>
      <c r="BC182" s="73"/>
      <c r="BD182" s="355"/>
    </row>
    <row r="183" spans="2:56" ht="30" customHeight="1">
      <c r="B183" s="15"/>
      <c r="C183" s="202" t="s">
        <v>88</v>
      </c>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62"/>
      <c r="BA183" s="262"/>
      <c r="BB183" s="262"/>
      <c r="BC183" s="73"/>
      <c r="BD183" s="355"/>
    </row>
    <row r="184" spans="2:56" ht="17.25" customHeight="1">
      <c r="B184" s="15"/>
      <c r="C184" s="170" t="s">
        <v>37</v>
      </c>
      <c r="D184" s="301"/>
      <c r="E184" s="301"/>
      <c r="F184" s="301"/>
      <c r="G184" s="301"/>
      <c r="H184" s="301"/>
      <c r="I184" s="301"/>
      <c r="J184" s="301"/>
      <c r="K184" s="301"/>
      <c r="L184" s="301"/>
      <c r="M184" s="301"/>
      <c r="N184" s="301"/>
      <c r="O184" s="301"/>
      <c r="P184" s="301"/>
      <c r="Q184" s="301"/>
      <c r="R184" s="301"/>
      <c r="S184" s="301"/>
      <c r="T184" s="301"/>
      <c r="U184" s="301"/>
      <c r="V184" s="301"/>
      <c r="W184" s="301"/>
      <c r="X184" s="301"/>
      <c r="Y184" s="301"/>
      <c r="Z184" s="301"/>
      <c r="AA184" s="301"/>
      <c r="AB184" s="301"/>
      <c r="AC184" s="301"/>
      <c r="AD184" s="301"/>
      <c r="AE184" s="301"/>
      <c r="AF184" s="301"/>
      <c r="AG184" s="301"/>
      <c r="AH184" s="301"/>
      <c r="AI184" s="301"/>
      <c r="AJ184" s="301"/>
      <c r="AK184" s="301"/>
      <c r="AL184" s="301"/>
      <c r="AM184" s="301"/>
      <c r="AN184" s="301"/>
      <c r="AO184" s="301"/>
      <c r="AP184" s="301"/>
      <c r="AQ184" s="301"/>
      <c r="AR184" s="301"/>
      <c r="AS184" s="301"/>
      <c r="AT184" s="301"/>
      <c r="AU184" s="301"/>
      <c r="AV184" s="301"/>
      <c r="AW184" s="301"/>
      <c r="AX184" s="301"/>
      <c r="AY184" s="301"/>
      <c r="AZ184" s="262"/>
      <c r="BA184" s="262"/>
      <c r="BB184" s="262"/>
      <c r="BC184" s="73"/>
      <c r="BD184" s="355"/>
    </row>
    <row r="185" spans="2:56" ht="17.25" customHeight="1">
      <c r="B185" s="78"/>
      <c r="C185" s="286"/>
      <c r="D185" s="286"/>
      <c r="E185" s="286"/>
      <c r="F185" s="286"/>
      <c r="G185" s="286"/>
      <c r="H185" s="286"/>
      <c r="I185" s="286"/>
      <c r="J185" s="286"/>
      <c r="K185" s="286"/>
      <c r="L185" s="286"/>
      <c r="M185" s="286"/>
      <c r="N185" s="286"/>
      <c r="O185" s="286"/>
      <c r="P185" s="286"/>
      <c r="Q185" s="286"/>
      <c r="R185" s="286"/>
      <c r="S185" s="286"/>
      <c r="T185" s="286"/>
      <c r="U185" s="286"/>
      <c r="V185" s="286"/>
      <c r="W185" s="286"/>
      <c r="X185" s="286"/>
      <c r="Y185" s="286"/>
      <c r="Z185" s="286"/>
      <c r="AA185" s="286"/>
      <c r="AB185" s="286"/>
      <c r="AC185" s="286"/>
      <c r="AD185" s="286"/>
      <c r="AE185" s="286"/>
      <c r="AF185" s="286"/>
      <c r="AG185" s="286"/>
      <c r="AH185" s="286"/>
      <c r="AI185" s="286"/>
      <c r="AJ185" s="286"/>
      <c r="AK185" s="286"/>
      <c r="AL185" s="286"/>
      <c r="AM185" s="286"/>
      <c r="AN185" s="286"/>
      <c r="AO185" s="286"/>
      <c r="AP185" s="286"/>
      <c r="AQ185" s="286"/>
      <c r="AR185" s="286"/>
      <c r="AS185" s="286"/>
      <c r="AT185" s="286"/>
      <c r="AU185" s="286"/>
      <c r="AV185" s="286"/>
      <c r="AW185" s="286"/>
      <c r="AX185" s="286"/>
      <c r="AY185" s="286"/>
      <c r="AZ185" s="322"/>
      <c r="BA185" s="327"/>
      <c r="BB185" s="327"/>
      <c r="BC185" s="80"/>
      <c r="BD185" s="5"/>
    </row>
    <row r="186" spans="2:56" ht="17.25" customHeight="1">
      <c r="B186" s="78"/>
      <c r="C186" s="286"/>
      <c r="D186" s="286"/>
      <c r="E186" s="286"/>
      <c r="F186" s="286"/>
      <c r="G186" s="286"/>
      <c r="H186" s="286"/>
      <c r="I186" s="286"/>
      <c r="J186" s="286"/>
      <c r="K186" s="286"/>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286"/>
      <c r="AN186" s="286"/>
      <c r="AO186" s="286"/>
      <c r="AP186" s="286"/>
      <c r="AQ186" s="286"/>
      <c r="AR186" s="286"/>
      <c r="AS186" s="286"/>
      <c r="AT186" s="286"/>
      <c r="AU186" s="286"/>
      <c r="AV186" s="286"/>
      <c r="AW186" s="286"/>
      <c r="AX186" s="286"/>
      <c r="AY186" s="286"/>
      <c r="AZ186" s="322"/>
      <c r="BA186" s="327"/>
      <c r="BB186" s="327"/>
      <c r="BC186" s="80"/>
      <c r="BD186" s="5"/>
    </row>
    <row r="187" spans="2:56" ht="17.25" customHeight="1">
      <c r="B187" s="78"/>
      <c r="C187" s="286"/>
      <c r="D187" s="286"/>
      <c r="E187" s="286"/>
      <c r="F187" s="286"/>
      <c r="G187" s="286"/>
      <c r="H187" s="286"/>
      <c r="I187" s="286"/>
      <c r="J187" s="286"/>
      <c r="K187" s="286"/>
      <c r="L187" s="286"/>
      <c r="M187" s="286"/>
      <c r="N187" s="286"/>
      <c r="O187" s="286"/>
      <c r="P187" s="286"/>
      <c r="Q187" s="286"/>
      <c r="R187" s="286"/>
      <c r="S187" s="286"/>
      <c r="T187" s="286"/>
      <c r="U187" s="286"/>
      <c r="V187" s="286"/>
      <c r="W187" s="286"/>
      <c r="X187" s="286"/>
      <c r="Y187" s="286"/>
      <c r="Z187" s="286"/>
      <c r="AA187" s="286"/>
      <c r="AB187" s="286"/>
      <c r="AC187" s="286"/>
      <c r="AD187" s="286"/>
      <c r="AE187" s="286"/>
      <c r="AF187" s="286"/>
      <c r="AG187" s="286"/>
      <c r="AH187" s="286"/>
      <c r="AI187" s="286"/>
      <c r="AJ187" s="286"/>
      <c r="AK187" s="286"/>
      <c r="AL187" s="286"/>
      <c r="AM187" s="286"/>
      <c r="AN187" s="286"/>
      <c r="AO187" s="286"/>
      <c r="AP187" s="286"/>
      <c r="AQ187" s="286"/>
      <c r="AR187" s="286"/>
      <c r="AS187" s="286"/>
      <c r="AT187" s="286"/>
      <c r="AU187" s="286"/>
      <c r="AV187" s="286"/>
      <c r="AW187" s="286"/>
      <c r="AX187" s="286"/>
      <c r="AY187" s="286"/>
      <c r="AZ187" s="322"/>
      <c r="BA187" s="327"/>
      <c r="BB187" s="327"/>
      <c r="BC187" s="80"/>
      <c r="BD187" s="5"/>
    </row>
    <row r="188" spans="2:56" ht="17.45" customHeight="1">
      <c r="B188" s="78"/>
      <c r="C188" s="286"/>
      <c r="D188" s="286"/>
      <c r="E188" s="286"/>
      <c r="F188" s="286"/>
      <c r="G188" s="286"/>
      <c r="H188" s="286"/>
      <c r="I188" s="286"/>
      <c r="J188" s="286"/>
      <c r="K188" s="286"/>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c r="AP188" s="286"/>
      <c r="AQ188" s="286"/>
      <c r="AR188" s="286"/>
      <c r="AS188" s="286"/>
      <c r="AT188" s="286"/>
      <c r="AU188" s="286"/>
      <c r="AV188" s="286"/>
      <c r="AW188" s="286"/>
      <c r="AX188" s="286"/>
      <c r="AY188" s="286"/>
      <c r="AZ188" s="322"/>
      <c r="BA188" s="327"/>
      <c r="BB188" s="327"/>
      <c r="BC188" s="80"/>
      <c r="BD188" s="5"/>
    </row>
    <row r="189" spans="2:56" ht="20.100000000000001" customHeight="1">
      <c r="B189" s="78"/>
      <c r="C189" s="297" t="s">
        <v>109</v>
      </c>
      <c r="D189" s="297"/>
      <c r="E189" s="297"/>
      <c r="F189" s="297"/>
      <c r="G189" s="297"/>
      <c r="H189" s="297"/>
      <c r="I189" s="297"/>
      <c r="J189" s="297"/>
      <c r="K189" s="297"/>
      <c r="L189" s="297"/>
      <c r="M189" s="297"/>
      <c r="N189" s="297"/>
      <c r="O189" s="297"/>
      <c r="P189" s="297"/>
      <c r="Q189" s="297"/>
      <c r="R189" s="297"/>
      <c r="S189" s="297"/>
      <c r="T189" s="297"/>
      <c r="U189" s="297"/>
      <c r="V189" s="297"/>
      <c r="W189" s="297"/>
      <c r="X189" s="297"/>
      <c r="Y189" s="297"/>
      <c r="Z189" s="297"/>
      <c r="AA189" s="297"/>
      <c r="AB189" s="297"/>
      <c r="AC189" s="297"/>
      <c r="AD189" s="297"/>
      <c r="AE189" s="297"/>
      <c r="AF189" s="297"/>
      <c r="AG189" s="297"/>
      <c r="AH189" s="297"/>
      <c r="AI189" s="297"/>
      <c r="AJ189" s="297"/>
      <c r="AK189" s="297"/>
      <c r="AL189" s="297"/>
      <c r="AM189" s="297"/>
      <c r="AN189" s="297"/>
      <c r="AO189" s="297"/>
      <c r="AP189" s="297"/>
      <c r="AQ189" s="297"/>
      <c r="AR189" s="297"/>
      <c r="AS189" s="297"/>
      <c r="AT189" s="297"/>
      <c r="AU189" s="297"/>
      <c r="AV189" s="297"/>
      <c r="AW189" s="297"/>
      <c r="AX189" s="297"/>
      <c r="AY189" s="297"/>
      <c r="AZ189" s="322"/>
      <c r="BA189" s="327"/>
      <c r="BB189" s="327"/>
      <c r="BC189" s="80"/>
      <c r="BD189" s="5"/>
    </row>
    <row r="190" spans="2:56" ht="18.75" customHeight="1">
      <c r="B190" s="78"/>
      <c r="C190" s="211" t="s">
        <v>194</v>
      </c>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1"/>
      <c r="AY190" s="211"/>
      <c r="AZ190" s="322"/>
      <c r="BA190" s="327"/>
      <c r="BB190" s="327"/>
      <c r="BC190" s="80"/>
      <c r="BD190" s="5"/>
    </row>
    <row r="191" spans="2:56" ht="68.099999999999994" customHeight="1">
      <c r="B191" s="78"/>
      <c r="C191" s="212" t="s">
        <v>91</v>
      </c>
      <c r="D191" s="213"/>
      <c r="E191" s="213"/>
      <c r="F191" s="213"/>
      <c r="G191" s="213"/>
      <c r="H191" s="213"/>
      <c r="I191" s="213"/>
      <c r="J191" s="213"/>
      <c r="K191" s="213"/>
      <c r="L191" s="213"/>
      <c r="M191" s="213"/>
      <c r="N191" s="213"/>
      <c r="O191" s="213"/>
      <c r="P191" s="213"/>
      <c r="Q191" s="213"/>
      <c r="R191" s="213"/>
      <c r="S191" s="213"/>
      <c r="T191" s="213"/>
      <c r="U191" s="213"/>
      <c r="V191" s="213"/>
      <c r="W191" s="213"/>
      <c r="X191" s="213"/>
      <c r="Y191" s="213"/>
      <c r="Z191" s="213"/>
      <c r="AA191" s="213"/>
      <c r="AB191" s="213"/>
      <c r="AC191" s="213"/>
      <c r="AD191" s="213"/>
      <c r="AE191" s="213"/>
      <c r="AF191" s="213"/>
      <c r="AG191" s="213"/>
      <c r="AH191" s="213"/>
      <c r="AI191" s="213"/>
      <c r="AJ191" s="213"/>
      <c r="AK191" s="213"/>
      <c r="AL191" s="213"/>
      <c r="AM191" s="213"/>
      <c r="AN191" s="213"/>
      <c r="AO191" s="213"/>
      <c r="AP191" s="213"/>
      <c r="AQ191" s="213"/>
      <c r="AR191" s="213"/>
      <c r="AS191" s="213"/>
      <c r="AT191" s="213"/>
      <c r="AU191" s="213"/>
      <c r="AV191" s="213"/>
      <c r="AW191" s="213"/>
      <c r="AX191" s="213"/>
      <c r="AY191" s="214"/>
      <c r="AZ191" s="322"/>
      <c r="BA191" s="327"/>
      <c r="BB191" s="327"/>
      <c r="BC191" s="80"/>
      <c r="BD191" s="5"/>
    </row>
    <row r="192" spans="2:56" ht="24.95" customHeight="1">
      <c r="B192" s="78"/>
      <c r="C192" s="218"/>
      <c r="D192" s="219"/>
      <c r="E192" s="219"/>
      <c r="F192" s="219"/>
      <c r="G192" s="219"/>
      <c r="H192" s="219"/>
      <c r="I192" s="219"/>
      <c r="J192" s="219"/>
      <c r="K192" s="219"/>
      <c r="L192" s="219"/>
      <c r="M192" s="219"/>
      <c r="N192" s="219"/>
      <c r="O192" s="219"/>
      <c r="P192" s="219"/>
      <c r="Q192" s="219"/>
      <c r="R192" s="219"/>
      <c r="S192" s="219"/>
      <c r="T192" s="219"/>
      <c r="U192" s="219"/>
      <c r="V192" s="219"/>
      <c r="W192" s="219"/>
      <c r="X192" s="219"/>
      <c r="Y192" s="219"/>
      <c r="Z192" s="219"/>
      <c r="AA192" s="219"/>
      <c r="AB192" s="219"/>
      <c r="AC192" s="219"/>
      <c r="AD192" s="219"/>
      <c r="AE192" s="219"/>
      <c r="AF192" s="219"/>
      <c r="AG192" s="219"/>
      <c r="AH192" s="219"/>
      <c r="AI192" s="219"/>
      <c r="AJ192" s="219"/>
      <c r="AK192" s="219"/>
      <c r="AL192" s="219"/>
      <c r="AM192" s="219"/>
      <c r="AN192" s="219"/>
      <c r="AO192" s="219"/>
      <c r="AP192" s="219"/>
      <c r="AQ192" s="219"/>
      <c r="AR192" s="219"/>
      <c r="AS192" s="219"/>
      <c r="AT192" s="219"/>
      <c r="AU192" s="219"/>
      <c r="AV192" s="219"/>
      <c r="AW192" s="219"/>
      <c r="AX192" s="219"/>
      <c r="AY192" s="220"/>
      <c r="AZ192" s="322"/>
      <c r="BA192" s="327"/>
      <c r="BB192" s="327"/>
      <c r="BC192" s="80"/>
      <c r="BD192" s="5"/>
    </row>
    <row r="193" spans="2:56" ht="33.950000000000003" customHeight="1">
      <c r="B193" s="78"/>
      <c r="C193" s="143"/>
      <c r="D193" s="144"/>
      <c r="E193" s="189" t="s">
        <v>110</v>
      </c>
      <c r="F193" s="189"/>
      <c r="G193" s="189"/>
      <c r="H193" s="189"/>
      <c r="I193" s="189"/>
      <c r="J193" s="189"/>
      <c r="K193" s="189"/>
      <c r="L193" s="159"/>
      <c r="M193" s="159"/>
      <c r="N193" s="159"/>
      <c r="O193" s="159"/>
      <c r="P193" s="221"/>
      <c r="Q193" s="144"/>
      <c r="R193" s="144"/>
      <c r="S193" s="144"/>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5"/>
      <c r="AZ193" s="322"/>
      <c r="BA193" s="327"/>
      <c r="BB193" s="327"/>
      <c r="BC193" s="80"/>
      <c r="BD193" s="5"/>
    </row>
    <row r="194" spans="2:56" ht="33.950000000000003" customHeight="1">
      <c r="B194" s="78"/>
      <c r="C194" s="143"/>
      <c r="D194" s="144"/>
      <c r="E194" s="189" t="s">
        <v>116</v>
      </c>
      <c r="F194" s="189"/>
      <c r="G194" s="189"/>
      <c r="H194" s="189"/>
      <c r="I194" s="189"/>
      <c r="J194" s="190"/>
      <c r="K194" s="190"/>
      <c r="L194" s="46"/>
      <c r="M194" s="206" t="s">
        <v>159</v>
      </c>
      <c r="N194" s="206"/>
      <c r="O194" s="206"/>
      <c r="P194" s="206"/>
      <c r="Q194" s="206"/>
      <c r="R194" s="206"/>
      <c r="S194" s="206"/>
      <c r="T194" s="206"/>
      <c r="U194" s="206"/>
      <c r="V194" s="206"/>
      <c r="W194" s="206"/>
      <c r="X194" s="206"/>
      <c r="Y194" s="206"/>
      <c r="Z194" s="206"/>
      <c r="AA194" s="206"/>
      <c r="AB194" s="206"/>
      <c r="AC194" s="206"/>
      <c r="AD194" s="206"/>
      <c r="AE194" s="206"/>
      <c r="AF194" s="206"/>
      <c r="AG194" s="206"/>
      <c r="AH194" s="206"/>
      <c r="AI194" s="206"/>
      <c r="AJ194" s="206"/>
      <c r="AK194" s="206"/>
      <c r="AL194" s="206"/>
      <c r="AM194" s="206"/>
      <c r="AN194" s="206"/>
      <c r="AO194" s="206"/>
      <c r="AP194" s="206"/>
      <c r="AQ194" s="206"/>
      <c r="AR194" s="206"/>
      <c r="AS194" s="206"/>
      <c r="AT194" s="206"/>
      <c r="AU194" s="206"/>
      <c r="AV194" s="206"/>
      <c r="AW194" s="206"/>
      <c r="AX194" s="206"/>
      <c r="AY194" s="207"/>
      <c r="AZ194" s="322"/>
      <c r="BA194" s="327"/>
      <c r="BB194" s="327"/>
      <c r="BC194" s="80"/>
      <c r="BD194" s="5"/>
    </row>
    <row r="195" spans="2:56" ht="33.950000000000003" customHeight="1">
      <c r="B195" s="78"/>
      <c r="C195" s="143"/>
      <c r="D195" s="144"/>
      <c r="E195" s="189" t="s">
        <v>111</v>
      </c>
      <c r="F195" s="189"/>
      <c r="G195" s="189"/>
      <c r="H195" s="189"/>
      <c r="I195" s="189"/>
      <c r="J195" s="190"/>
      <c r="K195" s="190"/>
      <c r="L195" s="46"/>
      <c r="M195" s="206" t="s">
        <v>164</v>
      </c>
      <c r="N195" s="206"/>
      <c r="O195" s="206"/>
      <c r="P195" s="206"/>
      <c r="Q195" s="206"/>
      <c r="R195" s="206"/>
      <c r="S195" s="206"/>
      <c r="T195" s="206"/>
      <c r="U195" s="206"/>
      <c r="V195" s="206"/>
      <c r="W195" s="206"/>
      <c r="X195" s="206"/>
      <c r="Y195" s="206"/>
      <c r="Z195" s="206"/>
      <c r="AA195" s="206"/>
      <c r="AB195" s="206"/>
      <c r="AC195" s="206"/>
      <c r="AD195" s="206"/>
      <c r="AE195" s="206"/>
      <c r="AF195" s="206"/>
      <c r="AG195" s="206"/>
      <c r="AH195" s="206"/>
      <c r="AI195" s="206"/>
      <c r="AJ195" s="206"/>
      <c r="AK195" s="206"/>
      <c r="AL195" s="206"/>
      <c r="AM195" s="206"/>
      <c r="AN195" s="206"/>
      <c r="AO195" s="206"/>
      <c r="AP195" s="206"/>
      <c r="AQ195" s="206"/>
      <c r="AR195" s="206"/>
      <c r="AS195" s="206"/>
      <c r="AT195" s="206"/>
      <c r="AU195" s="206"/>
      <c r="AV195" s="206"/>
      <c r="AW195" s="206"/>
      <c r="AX195" s="206"/>
      <c r="AY195" s="207"/>
      <c r="AZ195" s="322"/>
      <c r="BA195" s="327"/>
      <c r="BB195" s="327"/>
      <c r="BC195" s="80"/>
      <c r="BD195" s="5"/>
    </row>
    <row r="196" spans="2:56" ht="33.950000000000003" customHeight="1">
      <c r="B196" s="78"/>
      <c r="C196" s="143"/>
      <c r="D196" s="144"/>
      <c r="E196" s="189" t="s">
        <v>119</v>
      </c>
      <c r="F196" s="189"/>
      <c r="G196" s="189"/>
      <c r="H196" s="189"/>
      <c r="I196" s="189"/>
      <c r="J196" s="190"/>
      <c r="K196" s="190"/>
      <c r="L196" s="46"/>
      <c r="M196" s="205" t="s">
        <v>152</v>
      </c>
      <c r="N196" s="205"/>
      <c r="O196" s="205"/>
      <c r="P196" s="205"/>
      <c r="Q196" s="205"/>
      <c r="R196" s="205"/>
      <c r="S196" s="205"/>
      <c r="T196" s="205"/>
      <c r="U196" s="205"/>
      <c r="V196" s="205"/>
      <c r="W196" s="205"/>
      <c r="X196" s="205"/>
      <c r="Y196" s="205"/>
      <c r="Z196" s="166" t="s">
        <v>99</v>
      </c>
      <c r="AA196" s="166"/>
      <c r="AB196" s="166"/>
      <c r="AC196" s="296" t="s">
        <v>153</v>
      </c>
      <c r="AD196" s="296"/>
      <c r="AE196" s="296"/>
      <c r="AF196" s="296"/>
      <c r="AG196" s="296"/>
      <c r="AH196" s="296"/>
      <c r="AI196" s="296"/>
      <c r="AJ196" s="296"/>
      <c r="AK196" s="296"/>
      <c r="AL196" s="200">
        <v>11</v>
      </c>
      <c r="AM196" s="200"/>
      <c r="AN196" s="200"/>
      <c r="AO196" s="200"/>
      <c r="AP196" s="166" t="s">
        <v>154</v>
      </c>
      <c r="AQ196" s="166"/>
      <c r="AR196" s="166"/>
      <c r="AS196" s="166"/>
      <c r="AT196" s="215"/>
      <c r="AU196" s="216"/>
      <c r="AV196" s="216"/>
      <c r="AW196" s="216"/>
      <c r="AX196" s="216"/>
      <c r="AY196" s="217"/>
      <c r="AZ196" s="322"/>
      <c r="BA196" s="327"/>
      <c r="BB196" s="327"/>
      <c r="BC196" s="80"/>
      <c r="BD196" s="5"/>
    </row>
    <row r="197" spans="2:56" ht="33.950000000000003" customHeight="1">
      <c r="B197" s="78"/>
      <c r="C197" s="143"/>
      <c r="D197" s="144"/>
      <c r="E197" s="189" t="s">
        <v>96</v>
      </c>
      <c r="F197" s="189"/>
      <c r="G197" s="189"/>
      <c r="H197" s="189"/>
      <c r="I197" s="189"/>
      <c r="J197" s="190"/>
      <c r="K197" s="190"/>
      <c r="L197" s="46"/>
      <c r="M197" s="200">
        <v>1</v>
      </c>
      <c r="N197" s="200"/>
      <c r="O197" s="200"/>
      <c r="P197" s="200"/>
      <c r="Q197" s="200"/>
      <c r="R197" s="188" t="s">
        <v>102</v>
      </c>
      <c r="S197" s="192"/>
      <c r="T197" s="326" t="s">
        <v>173</v>
      </c>
      <c r="U197" s="201"/>
      <c r="V197" s="201"/>
      <c r="W197" s="201"/>
      <c r="X197" s="201"/>
      <c r="Y197" s="201"/>
      <c r="Z197" s="201"/>
      <c r="AA197" s="201"/>
      <c r="AB197" s="201"/>
      <c r="AC197" s="201"/>
      <c r="AD197" s="182" t="s">
        <v>103</v>
      </c>
      <c r="AE197" s="183"/>
      <c r="AF197" s="183"/>
      <c r="AG197" s="183"/>
      <c r="AH197" s="183"/>
      <c r="AI197" s="183"/>
      <c r="AJ197" s="183"/>
      <c r="AK197" s="183"/>
      <c r="AL197" s="183"/>
      <c r="AM197" s="183"/>
      <c r="AN197" s="184"/>
      <c r="AO197" s="184"/>
      <c r="AP197" s="184"/>
      <c r="AQ197" s="184"/>
      <c r="AR197" s="184"/>
      <c r="AS197" s="184"/>
      <c r="AT197" s="184"/>
      <c r="AU197" s="184"/>
      <c r="AV197" s="184"/>
      <c r="AW197" s="184"/>
      <c r="AX197" s="184"/>
      <c r="AY197" s="185"/>
      <c r="AZ197" s="322"/>
      <c r="BA197" s="327"/>
      <c r="BB197" s="327"/>
      <c r="BC197" s="80"/>
      <c r="BD197" s="5"/>
    </row>
    <row r="198" spans="2:56" ht="33.950000000000003" customHeight="1">
      <c r="B198" s="78"/>
      <c r="C198" s="143"/>
      <c r="D198" s="144"/>
      <c r="E198" s="189"/>
      <c r="F198" s="189"/>
      <c r="G198" s="189"/>
      <c r="H198" s="189"/>
      <c r="I198" s="189"/>
      <c r="J198" s="190"/>
      <c r="K198" s="190"/>
      <c r="L198" s="46"/>
      <c r="M198" s="200" t="s">
        <v>165</v>
      </c>
      <c r="N198" s="200"/>
      <c r="O198" s="200"/>
      <c r="P198" s="200"/>
      <c r="Q198" s="200"/>
      <c r="R198" s="188" t="s">
        <v>102</v>
      </c>
      <c r="S198" s="192"/>
      <c r="T198" s="199" t="s">
        <v>160</v>
      </c>
      <c r="U198" s="201"/>
      <c r="V198" s="201"/>
      <c r="W198" s="201"/>
      <c r="X198" s="201"/>
      <c r="Y198" s="201"/>
      <c r="Z198" s="201"/>
      <c r="AA198" s="201"/>
      <c r="AB198" s="201"/>
      <c r="AC198" s="201"/>
      <c r="AD198" s="182" t="s">
        <v>103</v>
      </c>
      <c r="AE198" s="183"/>
      <c r="AF198" s="183"/>
      <c r="AG198" s="183"/>
      <c r="AH198" s="183"/>
      <c r="AI198" s="183"/>
      <c r="AJ198" s="183"/>
      <c r="AK198" s="183"/>
      <c r="AL198" s="183"/>
      <c r="AM198" s="183"/>
      <c r="AN198" s="184"/>
      <c r="AO198" s="184"/>
      <c r="AP198" s="184"/>
      <c r="AQ198" s="184"/>
      <c r="AR198" s="184"/>
      <c r="AS198" s="184"/>
      <c r="AT198" s="184"/>
      <c r="AU198" s="184"/>
      <c r="AV198" s="184"/>
      <c r="AW198" s="184"/>
      <c r="AX198" s="184"/>
      <c r="AY198" s="185"/>
      <c r="AZ198" s="322"/>
      <c r="BA198" s="327"/>
      <c r="BB198" s="327"/>
      <c r="BC198" s="80"/>
    </row>
    <row r="199" spans="2:56" ht="33.950000000000003" customHeight="1">
      <c r="B199" s="78"/>
      <c r="C199" s="143"/>
      <c r="D199" s="144"/>
      <c r="E199" s="189"/>
      <c r="F199" s="189"/>
      <c r="G199" s="189"/>
      <c r="H199" s="189"/>
      <c r="I199" s="189"/>
      <c r="J199" s="190"/>
      <c r="K199" s="190"/>
      <c r="L199" s="46"/>
      <c r="M199" s="191"/>
      <c r="N199" s="191"/>
      <c r="O199" s="191"/>
      <c r="P199" s="191"/>
      <c r="Q199" s="191"/>
      <c r="R199" s="188" t="s">
        <v>102</v>
      </c>
      <c r="S199" s="192"/>
      <c r="T199" s="197"/>
      <c r="U199" s="328"/>
      <c r="V199" s="328"/>
      <c r="W199" s="328"/>
      <c r="X199" s="328"/>
      <c r="Y199" s="328"/>
      <c r="Z199" s="328"/>
      <c r="AA199" s="328"/>
      <c r="AB199" s="328"/>
      <c r="AC199" s="328"/>
      <c r="AD199" s="182" t="s">
        <v>103</v>
      </c>
      <c r="AE199" s="183"/>
      <c r="AF199" s="183"/>
      <c r="AG199" s="183"/>
      <c r="AH199" s="183"/>
      <c r="AI199" s="183"/>
      <c r="AJ199" s="183"/>
      <c r="AK199" s="183"/>
      <c r="AL199" s="183"/>
      <c r="AM199" s="183"/>
      <c r="AN199" s="184"/>
      <c r="AO199" s="184"/>
      <c r="AP199" s="184"/>
      <c r="AQ199" s="184"/>
      <c r="AR199" s="184"/>
      <c r="AS199" s="184"/>
      <c r="AT199" s="184"/>
      <c r="AU199" s="184"/>
      <c r="AV199" s="184"/>
      <c r="AW199" s="184"/>
      <c r="AX199" s="184"/>
      <c r="AY199" s="185"/>
      <c r="AZ199" s="322"/>
      <c r="BA199" s="327"/>
      <c r="BB199" s="327"/>
      <c r="BC199" s="80"/>
    </row>
    <row r="200" spans="2:56" ht="33.950000000000003" customHeight="1">
      <c r="B200" s="78"/>
      <c r="C200" s="143"/>
      <c r="D200" s="144"/>
      <c r="E200" s="189"/>
      <c r="F200" s="189"/>
      <c r="G200" s="189"/>
      <c r="H200" s="189"/>
      <c r="I200" s="189"/>
      <c r="J200" s="190"/>
      <c r="K200" s="190"/>
      <c r="L200" s="46"/>
      <c r="M200" s="191"/>
      <c r="N200" s="191"/>
      <c r="O200" s="191"/>
      <c r="P200" s="191"/>
      <c r="Q200" s="191"/>
      <c r="R200" s="188" t="s">
        <v>102</v>
      </c>
      <c r="S200" s="192"/>
      <c r="T200" s="197"/>
      <c r="U200" s="328"/>
      <c r="V200" s="328"/>
      <c r="W200" s="328"/>
      <c r="X200" s="328"/>
      <c r="Y200" s="328"/>
      <c r="Z200" s="328"/>
      <c r="AA200" s="328"/>
      <c r="AB200" s="328"/>
      <c r="AC200" s="328"/>
      <c r="AD200" s="182" t="s">
        <v>103</v>
      </c>
      <c r="AE200" s="183"/>
      <c r="AF200" s="183"/>
      <c r="AG200" s="183"/>
      <c r="AH200" s="183"/>
      <c r="AI200" s="183"/>
      <c r="AJ200" s="183"/>
      <c r="AK200" s="183"/>
      <c r="AL200" s="183"/>
      <c r="AM200" s="183"/>
      <c r="AN200" s="184"/>
      <c r="AO200" s="184"/>
      <c r="AP200" s="184"/>
      <c r="AQ200" s="184"/>
      <c r="AR200" s="184"/>
      <c r="AS200" s="184"/>
      <c r="AT200" s="184"/>
      <c r="AU200" s="184"/>
      <c r="AV200" s="184"/>
      <c r="AW200" s="184"/>
      <c r="AX200" s="184"/>
      <c r="AY200" s="185"/>
      <c r="AZ200" s="322"/>
      <c r="BA200" s="327"/>
      <c r="BB200" s="327"/>
      <c r="BC200" s="80"/>
    </row>
    <row r="201" spans="2:56" ht="33.950000000000003" customHeight="1">
      <c r="B201" s="78"/>
      <c r="C201" s="143"/>
      <c r="D201" s="144"/>
      <c r="E201" s="189"/>
      <c r="F201" s="189"/>
      <c r="G201" s="189"/>
      <c r="H201" s="189"/>
      <c r="I201" s="189"/>
      <c r="J201" s="190"/>
      <c r="K201" s="190"/>
      <c r="L201" s="46"/>
      <c r="M201" s="191"/>
      <c r="N201" s="191"/>
      <c r="O201" s="191"/>
      <c r="P201" s="191"/>
      <c r="Q201" s="191"/>
      <c r="R201" s="188" t="s">
        <v>102</v>
      </c>
      <c r="S201" s="192"/>
      <c r="T201" s="197"/>
      <c r="U201" s="328"/>
      <c r="V201" s="328"/>
      <c r="W201" s="328"/>
      <c r="X201" s="328"/>
      <c r="Y201" s="328"/>
      <c r="Z201" s="328"/>
      <c r="AA201" s="328"/>
      <c r="AB201" s="328"/>
      <c r="AC201" s="328"/>
      <c r="AD201" s="182" t="s">
        <v>103</v>
      </c>
      <c r="AE201" s="183"/>
      <c r="AF201" s="183"/>
      <c r="AG201" s="183"/>
      <c r="AH201" s="183"/>
      <c r="AI201" s="183"/>
      <c r="AJ201" s="183"/>
      <c r="AK201" s="183"/>
      <c r="AL201" s="183"/>
      <c r="AM201" s="183"/>
      <c r="AN201" s="184"/>
      <c r="AO201" s="184"/>
      <c r="AP201" s="184"/>
      <c r="AQ201" s="184"/>
      <c r="AR201" s="184"/>
      <c r="AS201" s="184"/>
      <c r="AT201" s="184"/>
      <c r="AU201" s="184"/>
      <c r="AV201" s="184"/>
      <c r="AW201" s="184"/>
      <c r="AX201" s="184"/>
      <c r="AY201" s="185"/>
      <c r="AZ201" s="322"/>
      <c r="BA201" s="327"/>
      <c r="BB201" s="327"/>
      <c r="BC201" s="80"/>
    </row>
    <row r="202" spans="2:56" ht="33.950000000000003" customHeight="1">
      <c r="B202" s="78"/>
      <c r="C202" s="143"/>
      <c r="D202" s="144"/>
      <c r="E202" s="189"/>
      <c r="F202" s="189"/>
      <c r="G202" s="189"/>
      <c r="H202" s="189"/>
      <c r="I202" s="189"/>
      <c r="J202" s="190"/>
      <c r="K202" s="190"/>
      <c r="L202" s="46"/>
      <c r="M202" s="191"/>
      <c r="N202" s="191"/>
      <c r="O202" s="191"/>
      <c r="P202" s="191"/>
      <c r="Q202" s="191"/>
      <c r="R202" s="188" t="s">
        <v>102</v>
      </c>
      <c r="S202" s="192"/>
      <c r="T202" s="197"/>
      <c r="U202" s="328"/>
      <c r="V202" s="328"/>
      <c r="W202" s="328"/>
      <c r="X202" s="328"/>
      <c r="Y202" s="328"/>
      <c r="Z202" s="328"/>
      <c r="AA202" s="328"/>
      <c r="AB202" s="328"/>
      <c r="AC202" s="328"/>
      <c r="AD202" s="182" t="s">
        <v>103</v>
      </c>
      <c r="AE202" s="183"/>
      <c r="AF202" s="183"/>
      <c r="AG202" s="183"/>
      <c r="AH202" s="183"/>
      <c r="AI202" s="183"/>
      <c r="AJ202" s="183"/>
      <c r="AK202" s="183"/>
      <c r="AL202" s="183"/>
      <c r="AM202" s="183"/>
      <c r="AN202" s="184"/>
      <c r="AO202" s="184"/>
      <c r="AP202" s="184"/>
      <c r="AQ202" s="184"/>
      <c r="AR202" s="184"/>
      <c r="AS202" s="184"/>
      <c r="AT202" s="184"/>
      <c r="AU202" s="184"/>
      <c r="AV202" s="184"/>
      <c r="AW202" s="184"/>
      <c r="AX202" s="184"/>
      <c r="AY202" s="185"/>
      <c r="AZ202" s="322"/>
      <c r="BA202" s="327"/>
      <c r="BB202" s="327"/>
      <c r="BC202" s="80"/>
    </row>
    <row r="203" spans="2:56" ht="33.950000000000003" customHeight="1">
      <c r="B203" s="78"/>
      <c r="C203" s="143"/>
      <c r="D203" s="144"/>
      <c r="E203" s="189" t="s">
        <v>112</v>
      </c>
      <c r="F203" s="189"/>
      <c r="G203" s="189"/>
      <c r="H203" s="189"/>
      <c r="I203" s="189"/>
      <c r="J203" s="189"/>
      <c r="K203" s="189"/>
      <c r="L203" s="159"/>
      <c r="M203" s="159"/>
      <c r="N203" s="159"/>
      <c r="O203" s="159"/>
      <c r="P203" s="159"/>
      <c r="Q203" s="159"/>
      <c r="R203" s="188"/>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5"/>
      <c r="AZ203" s="322"/>
      <c r="BA203" s="327"/>
      <c r="BB203" s="327"/>
      <c r="BC203" s="80"/>
    </row>
    <row r="204" spans="2:56" ht="33.950000000000003" customHeight="1">
      <c r="B204" s="78"/>
      <c r="C204" s="143"/>
      <c r="D204" s="144"/>
      <c r="E204" s="189" t="s">
        <v>92</v>
      </c>
      <c r="F204" s="189"/>
      <c r="G204" s="189"/>
      <c r="H204" s="189"/>
      <c r="I204" s="189"/>
      <c r="J204" s="190"/>
      <c r="K204" s="190"/>
      <c r="L204" s="47"/>
      <c r="M204" s="161" t="s">
        <v>162</v>
      </c>
      <c r="N204" s="161"/>
      <c r="O204" s="161"/>
      <c r="P204" s="161"/>
      <c r="Q204" s="161"/>
      <c r="R204" s="161"/>
      <c r="S204" s="161"/>
      <c r="T204" s="161"/>
      <c r="U204" s="161"/>
      <c r="V204" s="161"/>
      <c r="W204" s="196"/>
      <c r="X204" s="196"/>
      <c r="Y204" s="196"/>
      <c r="Z204" s="196"/>
      <c r="AA204" s="196"/>
      <c r="AB204" s="196"/>
      <c r="AC204" s="196"/>
      <c r="AD204" s="196"/>
      <c r="AE204" s="196"/>
      <c r="AF204" s="196"/>
      <c r="AG204" s="196"/>
      <c r="AH204" s="196"/>
      <c r="AI204" s="196"/>
      <c r="AJ204" s="196"/>
      <c r="AK204" s="196"/>
      <c r="AL204" s="196"/>
      <c r="AM204" s="196"/>
      <c r="AN204" s="196"/>
      <c r="AO204" s="196"/>
      <c r="AP204" s="196"/>
      <c r="AQ204" s="196"/>
      <c r="AR204" s="196"/>
      <c r="AS204" s="196"/>
      <c r="AT204" s="196"/>
      <c r="AU204" s="196"/>
      <c r="AV204" s="196"/>
      <c r="AW204" s="196"/>
      <c r="AX204" s="196"/>
      <c r="AY204" s="195"/>
      <c r="AZ204" s="322"/>
      <c r="BA204" s="327"/>
      <c r="BB204" s="327"/>
      <c r="BC204" s="80"/>
    </row>
    <row r="205" spans="2:56" ht="33.950000000000003" customHeight="1">
      <c r="B205" s="78"/>
      <c r="C205" s="143"/>
      <c r="D205" s="144"/>
      <c r="E205" s="189" t="s">
        <v>111</v>
      </c>
      <c r="F205" s="189"/>
      <c r="G205" s="189"/>
      <c r="H205" s="189"/>
      <c r="I205" s="189"/>
      <c r="J205" s="190"/>
      <c r="K205" s="190"/>
      <c r="L205" s="47"/>
      <c r="M205" s="323">
        <v>1002</v>
      </c>
      <c r="N205" s="323"/>
      <c r="O205" s="323"/>
      <c r="P205" s="323"/>
      <c r="Q205" s="323"/>
      <c r="R205" s="323"/>
      <c r="S205" s="323"/>
      <c r="T205" s="323"/>
      <c r="U205" s="323"/>
      <c r="V205" s="323"/>
      <c r="W205" s="324"/>
      <c r="X205" s="324"/>
      <c r="Y205" s="324"/>
      <c r="Z205" s="324"/>
      <c r="AA205" s="324"/>
      <c r="AB205" s="324"/>
      <c r="AC205" s="324"/>
      <c r="AD205" s="324"/>
      <c r="AE205" s="324"/>
      <c r="AF205" s="324"/>
      <c r="AG205" s="324"/>
      <c r="AH205" s="324"/>
      <c r="AI205" s="324"/>
      <c r="AJ205" s="324"/>
      <c r="AK205" s="324"/>
      <c r="AL205" s="324"/>
      <c r="AM205" s="324"/>
      <c r="AN205" s="324"/>
      <c r="AO205" s="324"/>
      <c r="AP205" s="324"/>
      <c r="AQ205" s="324"/>
      <c r="AR205" s="324"/>
      <c r="AS205" s="324"/>
      <c r="AT205" s="324"/>
      <c r="AU205" s="324"/>
      <c r="AV205" s="324"/>
      <c r="AW205" s="324"/>
      <c r="AX205" s="324"/>
      <c r="AY205" s="325"/>
      <c r="AZ205" s="322"/>
      <c r="BA205" s="327"/>
      <c r="BB205" s="327"/>
      <c r="BC205" s="80"/>
    </row>
    <row r="206" spans="2:56" ht="33.950000000000003" customHeight="1">
      <c r="B206" s="78"/>
      <c r="C206" s="143"/>
      <c r="D206" s="144"/>
      <c r="E206" s="189" t="s">
        <v>120</v>
      </c>
      <c r="F206" s="189"/>
      <c r="G206" s="189"/>
      <c r="H206" s="189"/>
      <c r="I206" s="189"/>
      <c r="J206" s="190"/>
      <c r="K206" s="190"/>
      <c r="L206" s="47"/>
      <c r="M206" s="193" t="s">
        <v>155</v>
      </c>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c r="AM206" s="194"/>
      <c r="AN206" s="194"/>
      <c r="AO206" s="194"/>
      <c r="AP206" s="194"/>
      <c r="AQ206" s="194"/>
      <c r="AR206" s="194"/>
      <c r="AS206" s="194"/>
      <c r="AT206" s="194"/>
      <c r="AU206" s="194"/>
      <c r="AV206" s="194"/>
      <c r="AW206" s="194"/>
      <c r="AX206" s="194"/>
      <c r="AY206" s="195"/>
      <c r="AZ206" s="322"/>
      <c r="BA206" s="327"/>
      <c r="BB206" s="327"/>
      <c r="BC206" s="80"/>
    </row>
    <row r="207" spans="2:56" ht="33.950000000000003" customHeight="1">
      <c r="B207" s="78"/>
      <c r="C207" s="143"/>
      <c r="D207" s="144"/>
      <c r="E207" s="189" t="s">
        <v>119</v>
      </c>
      <c r="F207" s="189"/>
      <c r="G207" s="189"/>
      <c r="H207" s="189"/>
      <c r="I207" s="189"/>
      <c r="J207" s="190"/>
      <c r="K207" s="190"/>
      <c r="L207" s="47"/>
      <c r="M207" s="193" t="s">
        <v>161</v>
      </c>
      <c r="N207" s="193"/>
      <c r="O207" s="193"/>
      <c r="P207" s="193"/>
      <c r="Q207" s="193"/>
      <c r="R207" s="193"/>
      <c r="S207" s="193"/>
      <c r="T207" s="193"/>
      <c r="U207" s="193"/>
      <c r="V207" s="193"/>
      <c r="W207" s="193"/>
      <c r="X207" s="193"/>
      <c r="Y207" s="193"/>
      <c r="Z207" s="196"/>
      <c r="AA207" s="196"/>
      <c r="AB207" s="196"/>
      <c r="AC207" s="196"/>
      <c r="AD207" s="196"/>
      <c r="AE207" s="196"/>
      <c r="AF207" s="196"/>
      <c r="AG207" s="196"/>
      <c r="AH207" s="196"/>
      <c r="AI207" s="196"/>
      <c r="AJ207" s="196"/>
      <c r="AK207" s="196"/>
      <c r="AL207" s="196"/>
      <c r="AM207" s="196"/>
      <c r="AN207" s="196"/>
      <c r="AO207" s="196"/>
      <c r="AP207" s="196"/>
      <c r="AQ207" s="196"/>
      <c r="AR207" s="196"/>
      <c r="AS207" s="196"/>
      <c r="AT207" s="196"/>
      <c r="AU207" s="196"/>
      <c r="AV207" s="196"/>
      <c r="AW207" s="196"/>
      <c r="AX207" s="196"/>
      <c r="AY207" s="195"/>
      <c r="AZ207" s="322"/>
      <c r="BA207" s="327"/>
      <c r="BB207" s="327"/>
      <c r="BC207" s="80"/>
    </row>
    <row r="208" spans="2:56" ht="33.950000000000003" customHeight="1">
      <c r="B208" s="78"/>
      <c r="C208" s="143"/>
      <c r="D208" s="144"/>
      <c r="E208" s="189" t="s">
        <v>96</v>
      </c>
      <c r="F208" s="189"/>
      <c r="G208" s="189"/>
      <c r="H208" s="189"/>
      <c r="I208" s="189"/>
      <c r="J208" s="190"/>
      <c r="K208" s="190"/>
      <c r="L208" s="47"/>
      <c r="M208" s="200">
        <v>1</v>
      </c>
      <c r="N208" s="200"/>
      <c r="O208" s="200"/>
      <c r="P208" s="200"/>
      <c r="Q208" s="200"/>
      <c r="R208" s="188" t="s">
        <v>113</v>
      </c>
      <c r="S208" s="192"/>
      <c r="T208" s="144"/>
      <c r="U208" s="144"/>
      <c r="V208" s="201">
        <v>71.47</v>
      </c>
      <c r="W208" s="201"/>
      <c r="X208" s="201"/>
      <c r="Y208" s="201"/>
      <c r="Z208" s="201"/>
      <c r="AA208" s="201"/>
      <c r="AB208" s="201"/>
      <c r="AC208" s="201"/>
      <c r="AD208" s="182" t="s">
        <v>103</v>
      </c>
      <c r="AE208" s="183"/>
      <c r="AF208" s="183"/>
      <c r="AG208" s="183"/>
      <c r="AH208" s="183"/>
      <c r="AI208" s="183"/>
      <c r="AJ208" s="183"/>
      <c r="AK208" s="183"/>
      <c r="AL208" s="183"/>
      <c r="AM208" s="183"/>
      <c r="AN208" s="184"/>
      <c r="AO208" s="184"/>
      <c r="AP208" s="184"/>
      <c r="AQ208" s="184"/>
      <c r="AR208" s="184"/>
      <c r="AS208" s="184"/>
      <c r="AT208" s="184"/>
      <c r="AU208" s="184"/>
      <c r="AV208" s="184"/>
      <c r="AW208" s="184"/>
      <c r="AX208" s="184"/>
      <c r="AY208" s="185"/>
      <c r="AZ208" s="322"/>
      <c r="BA208" s="327"/>
      <c r="BB208" s="327"/>
      <c r="BC208" s="80"/>
    </row>
    <row r="209" spans="2:55" ht="33.950000000000003" customHeight="1">
      <c r="B209" s="78"/>
      <c r="C209" s="143"/>
      <c r="D209" s="144"/>
      <c r="E209" s="186"/>
      <c r="F209" s="144"/>
      <c r="G209" s="144"/>
      <c r="H209" s="144"/>
      <c r="I209" s="144"/>
      <c r="J209" s="144"/>
      <c r="K209" s="144"/>
      <c r="L209" s="144"/>
      <c r="M209" s="144"/>
      <c r="N209" s="144"/>
      <c r="O209" s="144"/>
      <c r="P209" s="144"/>
      <c r="Q209" s="144"/>
      <c r="R209" s="144"/>
      <c r="S209" s="144"/>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5"/>
      <c r="AZ209" s="322"/>
      <c r="BA209" s="327"/>
      <c r="BB209" s="327"/>
      <c r="BC209" s="80"/>
    </row>
    <row r="210" spans="2:55" ht="33.950000000000003" customHeight="1">
      <c r="B210" s="78"/>
      <c r="C210" s="143"/>
      <c r="D210" s="144"/>
      <c r="E210" s="187" t="s">
        <v>114</v>
      </c>
      <c r="F210" s="187"/>
      <c r="G210" s="187"/>
      <c r="H210" s="187"/>
      <c r="I210" s="187"/>
      <c r="J210" s="187"/>
      <c r="K210" s="187"/>
      <c r="L210" s="159"/>
      <c r="M210" s="159"/>
      <c r="N210" s="188"/>
      <c r="O210" s="144"/>
      <c r="P210" s="144"/>
      <c r="Q210" s="144"/>
      <c r="R210" s="144"/>
      <c r="S210" s="144"/>
      <c r="T210" s="144"/>
      <c r="U210" s="144"/>
      <c r="V210" s="144"/>
      <c r="W210" s="144"/>
      <c r="X210" s="144"/>
      <c r="Y210" s="144"/>
      <c r="Z210" s="144"/>
      <c r="AA210" s="144"/>
      <c r="AB210" s="144"/>
      <c r="AC210" s="144"/>
      <c r="AD210" s="144"/>
      <c r="AE210" s="144"/>
      <c r="AF210" s="144"/>
      <c r="AG210" s="144"/>
      <c r="AH210" s="144"/>
      <c r="AI210" s="144"/>
      <c r="AJ210" s="144"/>
      <c r="AK210" s="144"/>
      <c r="AL210" s="144"/>
      <c r="AM210" s="144"/>
      <c r="AN210" s="144"/>
      <c r="AO210" s="144"/>
      <c r="AP210" s="144"/>
      <c r="AQ210" s="144"/>
      <c r="AR210" s="144"/>
      <c r="AS210" s="144"/>
      <c r="AT210" s="144"/>
      <c r="AU210" s="144"/>
      <c r="AV210" s="144"/>
      <c r="AW210" s="144"/>
      <c r="AX210" s="144"/>
      <c r="AY210" s="145"/>
      <c r="AZ210" s="322"/>
      <c r="BA210" s="327"/>
      <c r="BB210" s="327"/>
      <c r="BC210" s="80"/>
    </row>
    <row r="211" spans="2:55" ht="33.950000000000003" customHeight="1">
      <c r="B211" s="78"/>
      <c r="C211" s="143"/>
      <c r="D211" s="144"/>
      <c r="E211" s="158" t="s">
        <v>121</v>
      </c>
      <c r="F211" s="158"/>
      <c r="G211" s="158"/>
      <c r="H211" s="158"/>
      <c r="I211" s="158"/>
      <c r="J211" s="158"/>
      <c r="K211" s="158"/>
      <c r="L211" s="159"/>
      <c r="M211" s="48"/>
      <c r="N211" s="161">
        <v>1</v>
      </c>
      <c r="O211" s="162"/>
      <c r="P211" s="162"/>
      <c r="Q211" s="162"/>
      <c r="R211" s="162"/>
      <c r="S211" s="162"/>
      <c r="T211" s="162"/>
      <c r="U211" s="162"/>
      <c r="V211" s="162"/>
      <c r="W211" s="162"/>
      <c r="X211" s="162"/>
      <c r="Y211" s="162"/>
      <c r="Z211" s="162"/>
      <c r="AA211" s="162"/>
      <c r="AB211" s="162"/>
      <c r="AC211" s="162"/>
      <c r="AD211" s="162"/>
      <c r="AE211" s="162"/>
      <c r="AF211" s="162"/>
      <c r="AG211" s="162"/>
      <c r="AH211" s="162"/>
      <c r="AI211" s="162"/>
      <c r="AJ211" s="162"/>
      <c r="AK211" s="162"/>
      <c r="AL211" s="162"/>
      <c r="AM211" s="162"/>
      <c r="AN211" s="162"/>
      <c r="AO211" s="162"/>
      <c r="AP211" s="162"/>
      <c r="AQ211" s="162"/>
      <c r="AR211" s="162"/>
      <c r="AS211" s="162"/>
      <c r="AT211" s="162"/>
      <c r="AU211" s="162"/>
      <c r="AV211" s="162"/>
      <c r="AW211" s="162"/>
      <c r="AX211" s="162"/>
      <c r="AY211" s="163"/>
      <c r="AZ211" s="322"/>
      <c r="BA211" s="327"/>
      <c r="BB211" s="327"/>
      <c r="BC211" s="80"/>
    </row>
    <row r="212" spans="2:55" ht="33.950000000000003" customHeight="1">
      <c r="B212" s="78"/>
      <c r="C212" s="143"/>
      <c r="D212" s="144"/>
      <c r="E212" s="158" t="s">
        <v>115</v>
      </c>
      <c r="F212" s="158"/>
      <c r="G212" s="158"/>
      <c r="H212" s="158"/>
      <c r="I212" s="158"/>
      <c r="J212" s="158"/>
      <c r="K212" s="158"/>
      <c r="L212" s="159"/>
      <c r="M212" s="48"/>
      <c r="N212" s="161" t="s">
        <v>163</v>
      </c>
      <c r="O212" s="162"/>
      <c r="P212" s="162"/>
      <c r="Q212" s="162"/>
      <c r="R212" s="162"/>
      <c r="S212" s="162"/>
      <c r="T212" s="162"/>
      <c r="U212" s="162"/>
      <c r="V212" s="162"/>
      <c r="W212" s="162"/>
      <c r="X212" s="162"/>
      <c r="Y212" s="162"/>
      <c r="Z212" s="162"/>
      <c r="AA212" s="162"/>
      <c r="AB212" s="162"/>
      <c r="AC212" s="162"/>
      <c r="AD212" s="162"/>
      <c r="AE212" s="162"/>
      <c r="AF212" s="162"/>
      <c r="AG212" s="162"/>
      <c r="AH212" s="162"/>
      <c r="AI212" s="162"/>
      <c r="AJ212" s="162"/>
      <c r="AK212" s="162"/>
      <c r="AL212" s="162"/>
      <c r="AM212" s="162"/>
      <c r="AN212" s="162"/>
      <c r="AO212" s="162"/>
      <c r="AP212" s="162"/>
      <c r="AQ212" s="162"/>
      <c r="AR212" s="162"/>
      <c r="AS212" s="162"/>
      <c r="AT212" s="162"/>
      <c r="AU212" s="162"/>
      <c r="AV212" s="162"/>
      <c r="AW212" s="162"/>
      <c r="AX212" s="162"/>
      <c r="AY212" s="163"/>
      <c r="AZ212" s="322"/>
      <c r="BA212" s="327"/>
      <c r="BB212" s="327"/>
      <c r="BC212" s="80"/>
    </row>
    <row r="213" spans="2:55" ht="33.950000000000003" customHeight="1">
      <c r="B213" s="78"/>
      <c r="C213" s="143"/>
      <c r="D213" s="144"/>
      <c r="E213" s="158" t="s">
        <v>229</v>
      </c>
      <c r="F213" s="158"/>
      <c r="G213" s="158"/>
      <c r="H213" s="158"/>
      <c r="I213" s="158"/>
      <c r="J213" s="158"/>
      <c r="K213" s="158"/>
      <c r="L213" s="159"/>
      <c r="M213" s="48"/>
      <c r="N213" s="161" t="s">
        <v>156</v>
      </c>
      <c r="O213" s="162"/>
      <c r="P213" s="162"/>
      <c r="Q213" s="162"/>
      <c r="R213" s="162"/>
      <c r="S213" s="162"/>
      <c r="T213" s="162"/>
      <c r="U213" s="162"/>
      <c r="V213" s="162"/>
      <c r="W213" s="162"/>
      <c r="X213" s="162"/>
      <c r="Y213" s="162"/>
      <c r="Z213" s="162"/>
      <c r="AA213" s="162"/>
      <c r="AB213" s="162"/>
      <c r="AC213" s="162"/>
      <c r="AD213" s="162"/>
      <c r="AE213" s="162"/>
      <c r="AF213" s="162"/>
      <c r="AG213" s="162"/>
      <c r="AH213" s="162"/>
      <c r="AI213" s="162"/>
      <c r="AJ213" s="162"/>
      <c r="AK213" s="162"/>
      <c r="AL213" s="162"/>
      <c r="AM213" s="162"/>
      <c r="AN213" s="162"/>
      <c r="AO213" s="162"/>
      <c r="AP213" s="162"/>
      <c r="AQ213" s="162"/>
      <c r="AR213" s="162"/>
      <c r="AS213" s="162"/>
      <c r="AT213" s="162"/>
      <c r="AU213" s="162"/>
      <c r="AV213" s="162"/>
      <c r="AW213" s="162"/>
      <c r="AX213" s="162"/>
      <c r="AY213" s="163"/>
      <c r="AZ213" s="322"/>
      <c r="BA213" s="327"/>
      <c r="BB213" s="327"/>
      <c r="BC213" s="80"/>
    </row>
    <row r="214" spans="2:55" ht="33.950000000000003" customHeight="1">
      <c r="B214" s="78"/>
      <c r="C214" s="143"/>
      <c r="D214" s="144"/>
      <c r="E214" s="158" t="s">
        <v>230</v>
      </c>
      <c r="F214" s="158"/>
      <c r="G214" s="158"/>
      <c r="H214" s="158"/>
      <c r="I214" s="158"/>
      <c r="J214" s="158"/>
      <c r="K214" s="158"/>
      <c r="L214" s="159"/>
      <c r="M214" s="47"/>
      <c r="N214" s="199">
        <v>213.45</v>
      </c>
      <c r="O214" s="199"/>
      <c r="P214" s="199"/>
      <c r="Q214" s="199"/>
      <c r="R214" s="199"/>
      <c r="S214" s="199"/>
      <c r="T214" s="199"/>
      <c r="U214" s="182" t="s">
        <v>103</v>
      </c>
      <c r="V214" s="182"/>
      <c r="W214" s="182"/>
      <c r="X214" s="182"/>
      <c r="Y214" s="182"/>
      <c r="Z214" s="182"/>
      <c r="AA214" s="198"/>
      <c r="AB214" s="198"/>
      <c r="AC214" s="198"/>
      <c r="AD214" s="198"/>
      <c r="AE214" s="160"/>
      <c r="AF214" s="144"/>
      <c r="AG214" s="144"/>
      <c r="AH214" s="144"/>
      <c r="AI214" s="144"/>
      <c r="AJ214" s="144"/>
      <c r="AK214" s="144"/>
      <c r="AL214" s="144"/>
      <c r="AM214" s="144"/>
      <c r="AN214" s="144"/>
      <c r="AO214" s="144"/>
      <c r="AP214" s="144"/>
      <c r="AQ214" s="144"/>
      <c r="AR214" s="144"/>
      <c r="AS214" s="144"/>
      <c r="AT214" s="144"/>
      <c r="AU214" s="144"/>
      <c r="AV214" s="144"/>
      <c r="AW214" s="144"/>
      <c r="AX214" s="144"/>
      <c r="AY214" s="145"/>
      <c r="AZ214" s="322"/>
      <c r="BA214" s="327"/>
      <c r="BB214" s="327"/>
      <c r="BC214" s="80"/>
    </row>
    <row r="215" spans="2:55" ht="33.950000000000003" customHeight="1">
      <c r="B215" s="78"/>
      <c r="C215" s="143"/>
      <c r="D215" s="144"/>
      <c r="E215" s="158" t="s">
        <v>117</v>
      </c>
      <c r="F215" s="158"/>
      <c r="G215" s="158"/>
      <c r="H215" s="158"/>
      <c r="I215" s="158"/>
      <c r="J215" s="158"/>
      <c r="K215" s="158"/>
      <c r="L215" s="159"/>
      <c r="M215" s="47"/>
      <c r="N215" s="161" t="s">
        <v>1</v>
      </c>
      <c r="O215" s="162"/>
      <c r="P215" s="162"/>
      <c r="Q215" s="162"/>
      <c r="R215" s="162"/>
      <c r="S215" s="162"/>
      <c r="T215" s="162"/>
      <c r="U215" s="162"/>
      <c r="V215" s="162"/>
      <c r="W215" s="162"/>
      <c r="X215" s="162"/>
      <c r="Y215" s="162"/>
      <c r="Z215" s="162"/>
      <c r="AA215" s="162"/>
      <c r="AB215" s="162"/>
      <c r="AC215" s="162"/>
      <c r="AD215" s="162"/>
      <c r="AE215" s="162"/>
      <c r="AF215" s="162"/>
      <c r="AG215" s="162"/>
      <c r="AH215" s="162"/>
      <c r="AI215" s="162"/>
      <c r="AJ215" s="162"/>
      <c r="AK215" s="162"/>
      <c r="AL215" s="162"/>
      <c r="AM215" s="162"/>
      <c r="AN215" s="162"/>
      <c r="AO215" s="162"/>
      <c r="AP215" s="162"/>
      <c r="AQ215" s="162"/>
      <c r="AR215" s="162"/>
      <c r="AS215" s="162"/>
      <c r="AT215" s="162"/>
      <c r="AU215" s="162"/>
      <c r="AV215" s="162"/>
      <c r="AW215" s="162"/>
      <c r="AX215" s="162"/>
      <c r="AY215" s="163"/>
      <c r="AZ215" s="322"/>
      <c r="BA215" s="327"/>
      <c r="BB215" s="327"/>
      <c r="BC215" s="80"/>
    </row>
    <row r="216" spans="2:55" ht="33.950000000000003" customHeight="1">
      <c r="B216" s="78"/>
      <c r="C216" s="143"/>
      <c r="D216" s="144"/>
      <c r="E216" s="158" t="s">
        <v>118</v>
      </c>
      <c r="F216" s="158"/>
      <c r="G216" s="158"/>
      <c r="H216" s="158"/>
      <c r="I216" s="158"/>
      <c r="J216" s="158"/>
      <c r="K216" s="158"/>
      <c r="L216" s="159"/>
      <c r="M216" s="47"/>
      <c r="N216" s="161" t="s">
        <v>0</v>
      </c>
      <c r="O216" s="162"/>
      <c r="P216" s="162"/>
      <c r="Q216" s="162"/>
      <c r="R216" s="162"/>
      <c r="S216" s="162"/>
      <c r="T216" s="162"/>
      <c r="U216" s="162"/>
      <c r="V216" s="162"/>
      <c r="W216" s="162"/>
      <c r="X216" s="162"/>
      <c r="Y216" s="162"/>
      <c r="Z216" s="162"/>
      <c r="AA216" s="162"/>
      <c r="AB216" s="162"/>
      <c r="AC216" s="162"/>
      <c r="AD216" s="162"/>
      <c r="AE216" s="162"/>
      <c r="AF216" s="162"/>
      <c r="AG216" s="162"/>
      <c r="AH216" s="162"/>
      <c r="AI216" s="162"/>
      <c r="AJ216" s="162"/>
      <c r="AK216" s="162"/>
      <c r="AL216" s="162"/>
      <c r="AM216" s="162"/>
      <c r="AN216" s="162"/>
      <c r="AO216" s="162"/>
      <c r="AP216" s="162"/>
      <c r="AQ216" s="162"/>
      <c r="AR216" s="162"/>
      <c r="AS216" s="162"/>
      <c r="AT216" s="162"/>
      <c r="AU216" s="162"/>
      <c r="AV216" s="162"/>
      <c r="AW216" s="162"/>
      <c r="AX216" s="162"/>
      <c r="AY216" s="163"/>
      <c r="AZ216" s="322"/>
      <c r="BA216" s="327"/>
      <c r="BB216" s="327"/>
      <c r="BC216" s="80"/>
    </row>
    <row r="217" spans="2:55" ht="8.1" customHeight="1">
      <c r="B217" s="78"/>
      <c r="C217" s="143"/>
      <c r="D217" s="144"/>
      <c r="E217" s="144"/>
      <c r="F217" s="144"/>
      <c r="G217" s="144"/>
      <c r="H217" s="144"/>
      <c r="I217" s="144"/>
      <c r="J217" s="144"/>
      <c r="K217" s="144"/>
      <c r="L217" s="144"/>
      <c r="M217" s="144"/>
      <c r="N217" s="144"/>
      <c r="O217" s="144"/>
      <c r="P217" s="144"/>
      <c r="Q217" s="144"/>
      <c r="R217" s="144"/>
      <c r="S217" s="144"/>
      <c r="T217" s="144"/>
      <c r="U217" s="144"/>
      <c r="V217" s="144"/>
      <c r="W217" s="144"/>
      <c r="X217" s="144"/>
      <c r="Y217" s="144"/>
      <c r="Z217" s="144"/>
      <c r="AA217" s="144"/>
      <c r="AB217" s="144"/>
      <c r="AC217" s="144"/>
      <c r="AD217" s="144"/>
      <c r="AE217" s="144"/>
      <c r="AF217" s="144"/>
      <c r="AG217" s="144"/>
      <c r="AH217" s="144"/>
      <c r="AI217" s="144"/>
      <c r="AJ217" s="144"/>
      <c r="AK217" s="144"/>
      <c r="AL217" s="144"/>
      <c r="AM217" s="144"/>
      <c r="AN217" s="144"/>
      <c r="AO217" s="144"/>
      <c r="AP217" s="144"/>
      <c r="AQ217" s="144"/>
      <c r="AR217" s="144"/>
      <c r="AS217" s="144"/>
      <c r="AT217" s="144"/>
      <c r="AU217" s="144"/>
      <c r="AV217" s="144"/>
      <c r="AW217" s="144"/>
      <c r="AX217" s="144"/>
      <c r="AY217" s="145"/>
      <c r="AZ217" s="322"/>
      <c r="BA217" s="327"/>
      <c r="BB217" s="327"/>
      <c r="BC217" s="80"/>
    </row>
    <row r="218" spans="2:55" ht="33.950000000000003" customHeight="1">
      <c r="B218" s="78"/>
      <c r="C218" s="143"/>
      <c r="D218" s="144"/>
      <c r="E218" s="158"/>
      <c r="F218" s="158"/>
      <c r="G218" s="158"/>
      <c r="H218" s="158"/>
      <c r="I218" s="158"/>
      <c r="J218" s="158"/>
      <c r="K218" s="158"/>
      <c r="L218" s="159"/>
      <c r="M218" s="48"/>
      <c r="N218" s="155"/>
      <c r="O218" s="156"/>
      <c r="P218" s="156"/>
      <c r="Q218" s="156"/>
      <c r="R218" s="156"/>
      <c r="S218" s="156"/>
      <c r="T218" s="156"/>
      <c r="U218" s="156"/>
      <c r="V218" s="156"/>
      <c r="W218" s="156"/>
      <c r="X218" s="156"/>
      <c r="Y218" s="156"/>
      <c r="Z218" s="156"/>
      <c r="AA218" s="156"/>
      <c r="AB218" s="156"/>
      <c r="AC218" s="156"/>
      <c r="AD218" s="156"/>
      <c r="AE218" s="156"/>
      <c r="AF218" s="156"/>
      <c r="AG218" s="156"/>
      <c r="AH218" s="156"/>
      <c r="AI218" s="156"/>
      <c r="AJ218" s="156"/>
      <c r="AK218" s="156"/>
      <c r="AL218" s="156"/>
      <c r="AM218" s="156"/>
      <c r="AN218" s="156"/>
      <c r="AO218" s="156"/>
      <c r="AP218" s="156"/>
      <c r="AQ218" s="156"/>
      <c r="AR218" s="156"/>
      <c r="AS218" s="156"/>
      <c r="AT218" s="156"/>
      <c r="AU218" s="156"/>
      <c r="AV218" s="156"/>
      <c r="AW218" s="156"/>
      <c r="AX218" s="156"/>
      <c r="AY218" s="157"/>
      <c r="AZ218" s="322"/>
      <c r="BA218" s="327"/>
      <c r="BB218" s="327"/>
      <c r="BC218" s="80"/>
    </row>
    <row r="219" spans="2:55" ht="33.950000000000003" customHeight="1">
      <c r="B219" s="78"/>
      <c r="C219" s="143"/>
      <c r="D219" s="144"/>
      <c r="E219" s="158"/>
      <c r="F219" s="158"/>
      <c r="G219" s="158"/>
      <c r="H219" s="158"/>
      <c r="I219" s="158"/>
      <c r="J219" s="158"/>
      <c r="K219" s="158"/>
      <c r="L219" s="159"/>
      <c r="M219" s="48"/>
      <c r="N219" s="155"/>
      <c r="O219" s="156"/>
      <c r="P219" s="156"/>
      <c r="Q219" s="156"/>
      <c r="R219" s="156"/>
      <c r="S219" s="156"/>
      <c r="T219" s="156"/>
      <c r="U219" s="156"/>
      <c r="V219" s="156"/>
      <c r="W219" s="156"/>
      <c r="X219" s="156"/>
      <c r="Y219" s="156"/>
      <c r="Z219" s="156"/>
      <c r="AA219" s="156"/>
      <c r="AB219" s="156"/>
      <c r="AC219" s="156"/>
      <c r="AD219" s="156"/>
      <c r="AE219" s="156"/>
      <c r="AF219" s="156"/>
      <c r="AG219" s="156"/>
      <c r="AH219" s="156"/>
      <c r="AI219" s="156"/>
      <c r="AJ219" s="156"/>
      <c r="AK219" s="156"/>
      <c r="AL219" s="156"/>
      <c r="AM219" s="156"/>
      <c r="AN219" s="156"/>
      <c r="AO219" s="156"/>
      <c r="AP219" s="156"/>
      <c r="AQ219" s="156"/>
      <c r="AR219" s="156"/>
      <c r="AS219" s="156"/>
      <c r="AT219" s="156"/>
      <c r="AU219" s="156"/>
      <c r="AV219" s="156"/>
      <c r="AW219" s="156"/>
      <c r="AX219" s="156"/>
      <c r="AY219" s="157"/>
      <c r="AZ219" s="322"/>
      <c r="BA219" s="327"/>
      <c r="BB219" s="327"/>
      <c r="BC219" s="80"/>
    </row>
    <row r="220" spans="2:55" ht="33.950000000000003" customHeight="1">
      <c r="B220" s="78"/>
      <c r="C220" s="143"/>
      <c r="D220" s="144"/>
      <c r="E220" s="158"/>
      <c r="F220" s="158"/>
      <c r="G220" s="158"/>
      <c r="H220" s="158"/>
      <c r="I220" s="158"/>
      <c r="J220" s="158"/>
      <c r="K220" s="158"/>
      <c r="L220" s="159"/>
      <c r="M220" s="48"/>
      <c r="N220" s="155"/>
      <c r="O220" s="156"/>
      <c r="P220" s="156"/>
      <c r="Q220" s="156"/>
      <c r="R220" s="156"/>
      <c r="S220" s="156"/>
      <c r="T220" s="156"/>
      <c r="U220" s="156"/>
      <c r="V220" s="156"/>
      <c r="W220" s="156"/>
      <c r="X220" s="156"/>
      <c r="Y220" s="156"/>
      <c r="Z220" s="156"/>
      <c r="AA220" s="156"/>
      <c r="AB220" s="156"/>
      <c r="AC220" s="156"/>
      <c r="AD220" s="156"/>
      <c r="AE220" s="156"/>
      <c r="AF220" s="156"/>
      <c r="AG220" s="156"/>
      <c r="AH220" s="156"/>
      <c r="AI220" s="156"/>
      <c r="AJ220" s="156"/>
      <c r="AK220" s="156"/>
      <c r="AL220" s="156"/>
      <c r="AM220" s="156"/>
      <c r="AN220" s="156"/>
      <c r="AO220" s="156"/>
      <c r="AP220" s="156"/>
      <c r="AQ220" s="156"/>
      <c r="AR220" s="156"/>
      <c r="AS220" s="156"/>
      <c r="AT220" s="156"/>
      <c r="AU220" s="156"/>
      <c r="AV220" s="156"/>
      <c r="AW220" s="156"/>
      <c r="AX220" s="156"/>
      <c r="AY220" s="157"/>
      <c r="AZ220" s="322"/>
      <c r="BA220" s="327"/>
      <c r="BB220" s="327"/>
      <c r="BC220" s="80"/>
    </row>
    <row r="221" spans="2:55" ht="33.950000000000003" customHeight="1">
      <c r="B221" s="78"/>
      <c r="C221" s="143"/>
      <c r="D221" s="144"/>
      <c r="E221" s="158"/>
      <c r="F221" s="158"/>
      <c r="G221" s="158"/>
      <c r="H221" s="158"/>
      <c r="I221" s="158"/>
      <c r="J221" s="158"/>
      <c r="K221" s="158"/>
      <c r="L221" s="159"/>
      <c r="M221" s="47"/>
      <c r="N221" s="197"/>
      <c r="O221" s="197"/>
      <c r="P221" s="197"/>
      <c r="Q221" s="197"/>
      <c r="R221" s="197"/>
      <c r="S221" s="197"/>
      <c r="T221" s="197"/>
      <c r="U221" s="166"/>
      <c r="V221" s="166"/>
      <c r="W221" s="166"/>
      <c r="X221" s="166"/>
      <c r="Y221" s="166"/>
      <c r="Z221" s="166"/>
      <c r="AA221" s="167"/>
      <c r="AB221" s="167"/>
      <c r="AC221" s="167"/>
      <c r="AD221" s="167"/>
      <c r="AE221" s="160"/>
      <c r="AF221" s="144"/>
      <c r="AG221" s="144"/>
      <c r="AH221" s="144"/>
      <c r="AI221" s="144"/>
      <c r="AJ221" s="144"/>
      <c r="AK221" s="144"/>
      <c r="AL221" s="144"/>
      <c r="AM221" s="144"/>
      <c r="AN221" s="144"/>
      <c r="AO221" s="144"/>
      <c r="AP221" s="144"/>
      <c r="AQ221" s="144"/>
      <c r="AR221" s="144"/>
      <c r="AS221" s="144"/>
      <c r="AT221" s="144"/>
      <c r="AU221" s="144"/>
      <c r="AV221" s="144"/>
      <c r="AW221" s="144"/>
      <c r="AX221" s="144"/>
      <c r="AY221" s="145"/>
      <c r="AZ221" s="322"/>
      <c r="BA221" s="327"/>
      <c r="BB221" s="327"/>
      <c r="BC221" s="80"/>
    </row>
    <row r="222" spans="2:55" ht="33.950000000000003" customHeight="1">
      <c r="B222" s="78"/>
      <c r="C222" s="143"/>
      <c r="D222" s="144"/>
      <c r="E222" s="158"/>
      <c r="F222" s="158"/>
      <c r="G222" s="158"/>
      <c r="H222" s="158"/>
      <c r="I222" s="158"/>
      <c r="J222" s="158"/>
      <c r="K222" s="158"/>
      <c r="L222" s="159"/>
      <c r="M222" s="47"/>
      <c r="N222" s="155"/>
      <c r="O222" s="156"/>
      <c r="P222" s="156"/>
      <c r="Q222" s="156"/>
      <c r="R222" s="156"/>
      <c r="S222" s="156"/>
      <c r="T222" s="156"/>
      <c r="U222" s="156"/>
      <c r="V222" s="156"/>
      <c r="W222" s="156"/>
      <c r="X222" s="156"/>
      <c r="Y222" s="156"/>
      <c r="Z222" s="156"/>
      <c r="AA222" s="156"/>
      <c r="AB222" s="156"/>
      <c r="AC222" s="156"/>
      <c r="AD222" s="156"/>
      <c r="AE222" s="156"/>
      <c r="AF222" s="156"/>
      <c r="AG222" s="156"/>
      <c r="AH222" s="156"/>
      <c r="AI222" s="156"/>
      <c r="AJ222" s="156"/>
      <c r="AK222" s="156"/>
      <c r="AL222" s="156"/>
      <c r="AM222" s="156"/>
      <c r="AN222" s="156"/>
      <c r="AO222" s="156"/>
      <c r="AP222" s="156"/>
      <c r="AQ222" s="156"/>
      <c r="AR222" s="156"/>
      <c r="AS222" s="156"/>
      <c r="AT222" s="156"/>
      <c r="AU222" s="156"/>
      <c r="AV222" s="156"/>
      <c r="AW222" s="156"/>
      <c r="AX222" s="156"/>
      <c r="AY222" s="157"/>
      <c r="AZ222" s="322"/>
      <c r="BA222" s="327"/>
      <c r="BB222" s="327"/>
      <c r="BC222" s="80"/>
    </row>
    <row r="223" spans="2:55" ht="33.950000000000003" customHeight="1">
      <c r="B223" s="78"/>
      <c r="C223" s="143"/>
      <c r="D223" s="144"/>
      <c r="E223" s="158"/>
      <c r="F223" s="158"/>
      <c r="G223" s="158"/>
      <c r="H223" s="158"/>
      <c r="I223" s="158"/>
      <c r="J223" s="158"/>
      <c r="K223" s="158"/>
      <c r="L223" s="159"/>
      <c r="M223" s="47"/>
      <c r="N223" s="155"/>
      <c r="O223" s="156"/>
      <c r="P223" s="156"/>
      <c r="Q223" s="156"/>
      <c r="R223" s="156"/>
      <c r="S223" s="156"/>
      <c r="T223" s="156"/>
      <c r="U223" s="156"/>
      <c r="V223" s="156"/>
      <c r="W223" s="156"/>
      <c r="X223" s="156"/>
      <c r="Y223" s="156"/>
      <c r="Z223" s="156"/>
      <c r="AA223" s="156"/>
      <c r="AB223" s="156"/>
      <c r="AC223" s="156"/>
      <c r="AD223" s="156"/>
      <c r="AE223" s="156"/>
      <c r="AF223" s="156"/>
      <c r="AG223" s="156"/>
      <c r="AH223" s="156"/>
      <c r="AI223" s="156"/>
      <c r="AJ223" s="156"/>
      <c r="AK223" s="156"/>
      <c r="AL223" s="156"/>
      <c r="AM223" s="156"/>
      <c r="AN223" s="156"/>
      <c r="AO223" s="156"/>
      <c r="AP223" s="156"/>
      <c r="AQ223" s="156"/>
      <c r="AR223" s="156"/>
      <c r="AS223" s="156"/>
      <c r="AT223" s="156"/>
      <c r="AU223" s="156"/>
      <c r="AV223" s="156"/>
      <c r="AW223" s="156"/>
      <c r="AX223" s="156"/>
      <c r="AY223" s="157"/>
      <c r="AZ223" s="322"/>
      <c r="BA223" s="327"/>
      <c r="BB223" s="327"/>
      <c r="BC223" s="80"/>
    </row>
    <row r="224" spans="2:55" ht="8.1" customHeight="1">
      <c r="B224" s="78"/>
      <c r="C224" s="141"/>
      <c r="D224" s="142"/>
      <c r="E224" s="164"/>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65"/>
      <c r="AZ224" s="322"/>
      <c r="BA224" s="327"/>
      <c r="BB224" s="327"/>
      <c r="BC224" s="80"/>
    </row>
    <row r="225" spans="2:55" ht="30" customHeight="1">
      <c r="B225" s="78"/>
      <c r="C225" s="202" t="s">
        <v>88</v>
      </c>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c r="AL225" s="203"/>
      <c r="AM225" s="203"/>
      <c r="AN225" s="203"/>
      <c r="AO225" s="203"/>
      <c r="AP225" s="203"/>
      <c r="AQ225" s="203"/>
      <c r="AR225" s="203"/>
      <c r="AS225" s="203"/>
      <c r="AT225" s="203"/>
      <c r="AU225" s="203"/>
      <c r="AV225" s="203"/>
      <c r="AW225" s="203"/>
      <c r="AX225" s="203"/>
      <c r="AY225" s="203"/>
      <c r="AZ225" s="322"/>
      <c r="BA225" s="327"/>
      <c r="BB225" s="327"/>
      <c r="BC225" s="80"/>
    </row>
    <row r="226" spans="2:55" ht="17.25" customHeight="1">
      <c r="B226" s="78"/>
      <c r="C226" s="170" t="s">
        <v>37</v>
      </c>
      <c r="D226" s="301"/>
      <c r="E226" s="301"/>
      <c r="F226" s="301"/>
      <c r="G226" s="301"/>
      <c r="H226" s="301"/>
      <c r="I226" s="301"/>
      <c r="J226" s="301"/>
      <c r="K226" s="301"/>
      <c r="L226" s="301"/>
      <c r="M226" s="301"/>
      <c r="N226" s="301"/>
      <c r="O226" s="301"/>
      <c r="P226" s="301"/>
      <c r="Q226" s="301"/>
      <c r="R226" s="301"/>
      <c r="S226" s="301"/>
      <c r="T226" s="301"/>
      <c r="U226" s="301"/>
      <c r="V226" s="301"/>
      <c r="W226" s="301"/>
      <c r="X226" s="301"/>
      <c r="Y226" s="301"/>
      <c r="Z226" s="301"/>
      <c r="AA226" s="301"/>
      <c r="AB226" s="301"/>
      <c r="AC226" s="301"/>
      <c r="AD226" s="301"/>
      <c r="AE226" s="301"/>
      <c r="AF226" s="301"/>
      <c r="AG226" s="301"/>
      <c r="AH226" s="301"/>
      <c r="AI226" s="301"/>
      <c r="AJ226" s="301"/>
      <c r="AK226" s="301"/>
      <c r="AL226" s="301"/>
      <c r="AM226" s="301"/>
      <c r="AN226" s="301"/>
      <c r="AO226" s="301"/>
      <c r="AP226" s="301"/>
      <c r="AQ226" s="301"/>
      <c r="AR226" s="301"/>
      <c r="AS226" s="301"/>
      <c r="AT226" s="301"/>
      <c r="AU226" s="301"/>
      <c r="AV226" s="301"/>
      <c r="AW226" s="301"/>
      <c r="AX226" s="301"/>
      <c r="AY226" s="301"/>
      <c r="AZ226" s="301"/>
      <c r="BA226" s="327"/>
      <c r="BB226" s="327"/>
      <c r="BC226" s="80"/>
    </row>
    <row r="227" spans="2:55" ht="17.25" customHeight="1">
      <c r="B227" s="78"/>
      <c r="C227" s="170"/>
      <c r="D227" s="144"/>
      <c r="E227" s="144"/>
      <c r="F227" s="144"/>
      <c r="G227" s="144"/>
      <c r="H227" s="144"/>
      <c r="I227" s="144"/>
      <c r="J227" s="144"/>
      <c r="K227" s="144"/>
      <c r="L227" s="144"/>
      <c r="M227" s="144"/>
      <c r="N227" s="144"/>
      <c r="O227" s="144"/>
      <c r="P227" s="144"/>
      <c r="Q227" s="144"/>
      <c r="R227" s="144"/>
      <c r="S227" s="144"/>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72"/>
      <c r="BA227" s="72"/>
      <c r="BB227" s="72"/>
      <c r="BC227" s="80"/>
    </row>
    <row r="228" spans="2:55" ht="17.25" customHeight="1">
      <c r="B228" s="78"/>
      <c r="C228" s="170"/>
      <c r="D228" s="144"/>
      <c r="E228" s="144"/>
      <c r="F228" s="144"/>
      <c r="G228" s="144"/>
      <c r="H228" s="144"/>
      <c r="I228" s="144"/>
      <c r="J228" s="144"/>
      <c r="K228" s="144"/>
      <c r="L228" s="144"/>
      <c r="M228" s="144"/>
      <c r="N228" s="144"/>
      <c r="O228" s="144"/>
      <c r="P228" s="144"/>
      <c r="Q228" s="144"/>
      <c r="R228" s="144"/>
      <c r="S228" s="144"/>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5"/>
      <c r="BA228" s="15"/>
      <c r="BB228" s="15"/>
      <c r="BC228" s="80"/>
    </row>
    <row r="229" spans="2:55" ht="17.25" customHeight="1">
      <c r="B229" s="78"/>
      <c r="C229" s="170"/>
      <c r="D229" s="144"/>
      <c r="E229" s="144"/>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4"/>
      <c r="AY229" s="144"/>
      <c r="AZ229" s="15"/>
      <c r="BA229" s="15"/>
      <c r="BB229" s="15"/>
      <c r="BC229" s="80"/>
    </row>
    <row r="230" spans="2:55" ht="17.45" customHeight="1">
      <c r="B230" s="78"/>
      <c r="C230" s="170"/>
      <c r="D230" s="144"/>
      <c r="E230" s="144"/>
      <c r="F230" s="144"/>
      <c r="G230" s="144"/>
      <c r="H230" s="144"/>
      <c r="I230" s="144"/>
      <c r="J230" s="144"/>
      <c r="K230" s="144"/>
      <c r="L230" s="144"/>
      <c r="M230" s="144"/>
      <c r="N230" s="144"/>
      <c r="O230" s="144"/>
      <c r="P230" s="144"/>
      <c r="Q230" s="144"/>
      <c r="R230" s="144"/>
      <c r="S230" s="144"/>
      <c r="T230" s="144"/>
      <c r="U230" s="144"/>
      <c r="V230" s="144"/>
      <c r="W230" s="144"/>
      <c r="X230" s="144"/>
      <c r="Y230" s="144"/>
      <c r="Z230" s="144"/>
      <c r="AA230" s="144"/>
      <c r="AB230" s="144"/>
      <c r="AC230" s="144"/>
      <c r="AD230" s="144"/>
      <c r="AE230" s="144"/>
      <c r="AF230" s="144"/>
      <c r="AG230" s="144"/>
      <c r="AH230" s="144"/>
      <c r="AI230" s="144"/>
      <c r="AJ230" s="144"/>
      <c r="AK230" s="144"/>
      <c r="AL230" s="144"/>
      <c r="AM230" s="144"/>
      <c r="AN230" s="144"/>
      <c r="AO230" s="144"/>
      <c r="AP230" s="144"/>
      <c r="AQ230" s="144"/>
      <c r="AR230" s="144"/>
      <c r="AS230" s="144"/>
      <c r="AT230" s="144"/>
      <c r="AU230" s="144"/>
      <c r="AV230" s="144"/>
      <c r="AW230" s="144"/>
      <c r="AX230" s="144"/>
      <c r="AY230" s="144"/>
      <c r="AZ230" s="15"/>
      <c r="BA230" s="15"/>
      <c r="BB230" s="15"/>
      <c r="BC230" s="80"/>
    </row>
    <row r="231" spans="2:55" ht="20.100000000000001" customHeight="1">
      <c r="B231" s="78"/>
      <c r="C231" s="297" t="s">
        <v>109</v>
      </c>
      <c r="D231" s="297"/>
      <c r="E231" s="297"/>
      <c r="F231" s="297"/>
      <c r="G231" s="297"/>
      <c r="H231" s="297"/>
      <c r="I231" s="297"/>
      <c r="J231" s="297"/>
      <c r="K231" s="297"/>
      <c r="L231" s="297"/>
      <c r="M231" s="297"/>
      <c r="N231" s="297"/>
      <c r="O231" s="297"/>
      <c r="P231" s="297"/>
      <c r="Q231" s="297"/>
      <c r="R231" s="297"/>
      <c r="S231" s="297"/>
      <c r="T231" s="297"/>
      <c r="U231" s="297"/>
      <c r="V231" s="297"/>
      <c r="W231" s="297"/>
      <c r="X231" s="297"/>
      <c r="Y231" s="297"/>
      <c r="Z231" s="297"/>
      <c r="AA231" s="297"/>
      <c r="AB231" s="297"/>
      <c r="AC231" s="297"/>
      <c r="AD231" s="297"/>
      <c r="AE231" s="297"/>
      <c r="AF231" s="297"/>
      <c r="AG231" s="297"/>
      <c r="AH231" s="297"/>
      <c r="AI231" s="297"/>
      <c r="AJ231" s="297"/>
      <c r="AK231" s="297"/>
      <c r="AL231" s="297"/>
      <c r="AM231" s="297"/>
      <c r="AN231" s="297"/>
      <c r="AO231" s="297"/>
      <c r="AP231" s="297"/>
      <c r="AQ231" s="297"/>
      <c r="AR231" s="297"/>
      <c r="AS231" s="297"/>
      <c r="AT231" s="297"/>
      <c r="AU231" s="297"/>
      <c r="AV231" s="297"/>
      <c r="AW231" s="297"/>
      <c r="AX231" s="297"/>
      <c r="AY231" s="297"/>
      <c r="AZ231" s="15"/>
      <c r="BA231" s="15"/>
      <c r="BB231" s="15"/>
      <c r="BC231" s="80"/>
    </row>
    <row r="232" spans="2:55" ht="18.75" customHeight="1">
      <c r="B232" s="78"/>
      <c r="C232" s="211" t="s">
        <v>195</v>
      </c>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1"/>
      <c r="AY232" s="211"/>
      <c r="AZ232" s="15"/>
      <c r="BA232" s="15"/>
      <c r="BB232" s="15"/>
      <c r="BC232" s="80"/>
    </row>
    <row r="233" spans="2:55" ht="68.099999999999994" customHeight="1">
      <c r="B233" s="78"/>
      <c r="C233" s="212" t="s">
        <v>91</v>
      </c>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4"/>
      <c r="AZ233" s="15"/>
      <c r="BA233" s="15"/>
      <c r="BB233" s="15"/>
      <c r="BC233" s="80"/>
    </row>
    <row r="234" spans="2:55" ht="24.95" customHeight="1">
      <c r="B234" s="78"/>
      <c r="C234" s="218"/>
      <c r="D234" s="219"/>
      <c r="E234" s="219"/>
      <c r="F234" s="219"/>
      <c r="G234" s="219"/>
      <c r="H234" s="219"/>
      <c r="I234" s="219"/>
      <c r="J234" s="219"/>
      <c r="K234" s="219"/>
      <c r="L234" s="219"/>
      <c r="M234" s="219"/>
      <c r="N234" s="219"/>
      <c r="O234" s="219"/>
      <c r="P234" s="219"/>
      <c r="Q234" s="219"/>
      <c r="R234" s="219"/>
      <c r="S234" s="219"/>
      <c r="T234" s="219"/>
      <c r="U234" s="219"/>
      <c r="V234" s="219"/>
      <c r="W234" s="219"/>
      <c r="X234" s="219"/>
      <c r="Y234" s="219"/>
      <c r="Z234" s="219"/>
      <c r="AA234" s="219"/>
      <c r="AB234" s="219"/>
      <c r="AC234" s="219"/>
      <c r="AD234" s="219"/>
      <c r="AE234" s="219"/>
      <c r="AF234" s="219"/>
      <c r="AG234" s="219"/>
      <c r="AH234" s="219"/>
      <c r="AI234" s="219"/>
      <c r="AJ234" s="219"/>
      <c r="AK234" s="219"/>
      <c r="AL234" s="219"/>
      <c r="AM234" s="219"/>
      <c r="AN234" s="219"/>
      <c r="AO234" s="219"/>
      <c r="AP234" s="219"/>
      <c r="AQ234" s="219"/>
      <c r="AR234" s="219"/>
      <c r="AS234" s="219"/>
      <c r="AT234" s="219"/>
      <c r="AU234" s="219"/>
      <c r="AV234" s="219"/>
      <c r="AW234" s="219"/>
      <c r="AX234" s="219"/>
      <c r="AY234" s="220"/>
      <c r="AZ234" s="15"/>
      <c r="BA234" s="15"/>
      <c r="BB234" s="15"/>
      <c r="BC234" s="80"/>
    </row>
    <row r="235" spans="2:55" ht="33.950000000000003" customHeight="1">
      <c r="B235" s="78"/>
      <c r="C235" s="143"/>
      <c r="D235" s="144"/>
      <c r="E235" s="189" t="s">
        <v>108</v>
      </c>
      <c r="F235" s="189"/>
      <c r="G235" s="189"/>
      <c r="H235" s="189"/>
      <c r="I235" s="189"/>
      <c r="J235" s="189"/>
      <c r="K235" s="189"/>
      <c r="L235" s="166"/>
      <c r="M235" s="264"/>
      <c r="N235" s="264"/>
      <c r="O235" s="264"/>
      <c r="P235" s="264"/>
      <c r="Q235" s="264"/>
      <c r="R235" s="264"/>
      <c r="S235" s="264"/>
      <c r="T235" s="264"/>
      <c r="U235" s="264"/>
      <c r="V235" s="264"/>
      <c r="W235" s="264"/>
      <c r="X235" s="264"/>
      <c r="Y235" s="264"/>
      <c r="Z235" s="264"/>
      <c r="AA235" s="264"/>
      <c r="AB235" s="264"/>
      <c r="AC235" s="264"/>
      <c r="AD235" s="264"/>
      <c r="AE235" s="264"/>
      <c r="AF235" s="264"/>
      <c r="AG235" s="264"/>
      <c r="AH235" s="264"/>
      <c r="AI235" s="264"/>
      <c r="AJ235" s="264"/>
      <c r="AK235" s="264"/>
      <c r="AL235" s="264"/>
      <c r="AM235" s="264"/>
      <c r="AN235" s="264"/>
      <c r="AO235" s="264"/>
      <c r="AP235" s="264"/>
      <c r="AQ235" s="264"/>
      <c r="AR235" s="264"/>
      <c r="AS235" s="264"/>
      <c r="AT235" s="264"/>
      <c r="AU235" s="264"/>
      <c r="AV235" s="264"/>
      <c r="AW235" s="264"/>
      <c r="AX235" s="264"/>
      <c r="AY235" s="274"/>
      <c r="AZ235" s="15"/>
      <c r="BA235" s="15"/>
      <c r="BB235" s="15"/>
      <c r="BC235" s="80"/>
    </row>
    <row r="236" spans="2:55" ht="33.950000000000003" customHeight="1">
      <c r="B236" s="78"/>
      <c r="C236" s="179"/>
      <c r="D236" s="144"/>
      <c r="E236" s="21"/>
      <c r="F236" s="47"/>
      <c r="G236" s="47"/>
      <c r="H236" s="47"/>
      <c r="I236" s="47"/>
      <c r="J236" s="166"/>
      <c r="K236" s="166"/>
      <c r="L236" s="47"/>
      <c r="M236" s="47"/>
      <c r="N236" s="47"/>
      <c r="O236" s="47"/>
      <c r="P236" s="47"/>
      <c r="Q236" s="47"/>
      <c r="R236" s="47"/>
      <c r="S236" s="47"/>
      <c r="T236" s="47"/>
      <c r="U236" s="47"/>
      <c r="V236" s="47"/>
      <c r="W236" s="47"/>
      <c r="X236" s="47"/>
      <c r="Y236" s="47"/>
      <c r="Z236" s="47"/>
      <c r="AA236" s="47"/>
      <c r="AB236" s="47"/>
      <c r="AC236" s="47"/>
      <c r="AD236" s="47"/>
      <c r="AE236" s="47"/>
      <c r="AF236" s="166"/>
      <c r="AG236" s="166"/>
      <c r="AH236" s="47"/>
      <c r="AI236" s="47"/>
      <c r="AJ236" s="166"/>
      <c r="AK236" s="166"/>
      <c r="AL236" s="47"/>
      <c r="AM236" s="47"/>
      <c r="AN236" s="47"/>
      <c r="AO236" s="47"/>
      <c r="AP236" s="47"/>
      <c r="AQ236" s="47"/>
      <c r="AR236" s="166"/>
      <c r="AS236" s="166"/>
      <c r="AT236" s="166"/>
      <c r="AU236" s="166"/>
      <c r="AV236" s="47"/>
      <c r="AW236" s="21"/>
      <c r="AX236" s="21"/>
      <c r="AY236" s="22"/>
      <c r="AZ236" s="15"/>
      <c r="BA236" s="15"/>
      <c r="BB236" s="15"/>
      <c r="BC236" s="80"/>
    </row>
    <row r="237" spans="2:55" ht="33.950000000000003" customHeight="1">
      <c r="B237" s="78"/>
      <c r="C237" s="179"/>
      <c r="D237" s="144"/>
      <c r="E237" s="21"/>
      <c r="F237" s="47"/>
      <c r="G237" s="47"/>
      <c r="H237" s="47"/>
      <c r="I237" s="47"/>
      <c r="J237" s="166"/>
      <c r="K237" s="166"/>
      <c r="L237" s="47"/>
      <c r="M237" s="47"/>
      <c r="N237" s="47"/>
      <c r="O237" s="47"/>
      <c r="P237" s="47"/>
      <c r="Q237" s="47"/>
      <c r="R237" s="47"/>
      <c r="S237" s="47"/>
      <c r="T237" s="47"/>
      <c r="U237" s="47"/>
      <c r="V237" s="47"/>
      <c r="W237" s="47"/>
      <c r="X237" s="47"/>
      <c r="Y237" s="47"/>
      <c r="Z237" s="47"/>
      <c r="AA237" s="47"/>
      <c r="AB237" s="47"/>
      <c r="AC237" s="47"/>
      <c r="AD237" s="47"/>
      <c r="AE237" s="47"/>
      <c r="AF237" s="166"/>
      <c r="AG237" s="166"/>
      <c r="AH237" s="47"/>
      <c r="AI237" s="47"/>
      <c r="AJ237" s="166"/>
      <c r="AK237" s="166"/>
      <c r="AL237" s="47"/>
      <c r="AM237" s="47"/>
      <c r="AN237" s="47"/>
      <c r="AO237" s="47"/>
      <c r="AP237" s="47"/>
      <c r="AQ237" s="47"/>
      <c r="AR237" s="166"/>
      <c r="AS237" s="166"/>
      <c r="AT237" s="166"/>
      <c r="AU237" s="166"/>
      <c r="AV237" s="47"/>
      <c r="AW237" s="21"/>
      <c r="AX237" s="21"/>
      <c r="AY237" s="22"/>
      <c r="AZ237" s="15"/>
      <c r="BA237" s="15"/>
      <c r="BB237" s="15"/>
      <c r="BC237" s="80"/>
    </row>
    <row r="238" spans="2:55" ht="33.950000000000003" customHeight="1">
      <c r="B238" s="78"/>
      <c r="C238" s="179"/>
      <c r="D238" s="144"/>
      <c r="E238" s="47"/>
      <c r="F238" s="193" t="s">
        <v>180</v>
      </c>
      <c r="G238" s="557"/>
      <c r="H238" s="557"/>
      <c r="I238" s="557"/>
      <c r="J238" s="557"/>
      <c r="K238" s="557"/>
      <c r="L238" s="557"/>
      <c r="M238" s="557"/>
      <c r="N238" s="557"/>
      <c r="O238" s="557"/>
      <c r="P238" s="557"/>
      <c r="Q238" s="557"/>
      <c r="R238" s="557"/>
      <c r="S238" s="557"/>
      <c r="T238" s="557"/>
      <c r="U238" s="557"/>
      <c r="V238" s="557"/>
      <c r="W238" s="557"/>
      <c r="X238" s="557"/>
      <c r="Y238" s="557"/>
      <c r="Z238" s="557"/>
      <c r="AA238" s="557"/>
      <c r="AB238" s="557"/>
      <c r="AC238" s="557"/>
      <c r="AD238" s="557"/>
      <c r="AE238" s="557"/>
      <c r="AF238" s="557"/>
      <c r="AG238" s="557"/>
      <c r="AH238" s="557"/>
      <c r="AI238" s="557"/>
      <c r="AJ238" s="557"/>
      <c r="AK238" s="557"/>
      <c r="AL238" s="557"/>
      <c r="AM238" s="557"/>
      <c r="AN238" s="557"/>
      <c r="AO238" s="557"/>
      <c r="AP238" s="557"/>
      <c r="AQ238" s="557"/>
      <c r="AR238" s="557"/>
      <c r="AS238" s="557"/>
      <c r="AT238" s="557"/>
      <c r="AU238" s="557"/>
      <c r="AV238" s="166"/>
      <c r="AW238" s="166"/>
      <c r="AX238" s="21"/>
      <c r="AY238" s="22"/>
      <c r="AZ238" s="15"/>
      <c r="BA238" s="15"/>
      <c r="BB238" s="15"/>
      <c r="BC238" s="80"/>
    </row>
    <row r="239" spans="2:55" ht="33.950000000000003" customHeight="1" thickBot="1">
      <c r="B239" s="78"/>
      <c r="C239" s="179"/>
      <c r="D239" s="144"/>
      <c r="E239" s="47"/>
      <c r="F239" s="47"/>
      <c r="G239" s="47"/>
      <c r="H239" s="47"/>
      <c r="I239" s="47"/>
      <c r="J239" s="166"/>
      <c r="K239" s="166"/>
      <c r="L239" s="47"/>
      <c r="M239" s="47"/>
      <c r="N239" s="47"/>
      <c r="O239" s="47"/>
      <c r="P239" s="47"/>
      <c r="Q239" s="47"/>
      <c r="R239" s="47"/>
      <c r="S239" s="47"/>
      <c r="T239" s="47"/>
      <c r="U239" s="47"/>
      <c r="V239" s="47"/>
      <c r="W239" s="47"/>
      <c r="X239" s="47"/>
      <c r="Y239" s="47"/>
      <c r="Z239" s="47"/>
      <c r="AA239" s="47"/>
      <c r="AB239" s="47"/>
      <c r="AC239" s="47"/>
      <c r="AD239" s="47"/>
      <c r="AE239" s="47"/>
      <c r="AF239" s="166"/>
      <c r="AG239" s="166"/>
      <c r="AH239" s="47"/>
      <c r="AI239" s="47"/>
      <c r="AJ239" s="166"/>
      <c r="AK239" s="166"/>
      <c r="AL239" s="47"/>
      <c r="AM239" s="47"/>
      <c r="AN239" s="47"/>
      <c r="AO239" s="47"/>
      <c r="AP239" s="47"/>
      <c r="AQ239" s="47"/>
      <c r="AR239" s="166"/>
      <c r="AS239" s="166"/>
      <c r="AT239" s="47"/>
      <c r="AU239" s="47"/>
      <c r="AV239" s="21"/>
      <c r="AW239" s="21"/>
      <c r="AX239" s="21"/>
      <c r="AY239" s="22"/>
      <c r="AZ239" s="15"/>
      <c r="BA239" s="15"/>
      <c r="BB239" s="15"/>
      <c r="BC239" s="80"/>
    </row>
    <row r="240" spans="2:55" ht="17.100000000000001" customHeight="1">
      <c r="B240" s="78"/>
      <c r="C240" s="179"/>
      <c r="D240" s="144"/>
      <c r="E240" s="21"/>
      <c r="F240" s="293" t="s">
        <v>185</v>
      </c>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3"/>
      <c r="AH240" s="108"/>
      <c r="AI240" s="109"/>
      <c r="AJ240" s="558"/>
      <c r="AK240" s="558"/>
      <c r="AL240" s="559"/>
      <c r="AM240" s="85"/>
      <c r="AN240" s="85"/>
      <c r="AO240" s="85"/>
      <c r="AP240" s="85"/>
      <c r="AQ240" s="85"/>
      <c r="AR240" s="224"/>
      <c r="AS240" s="586"/>
      <c r="AT240" s="146" t="s">
        <v>186</v>
      </c>
      <c r="AU240" s="563"/>
      <c r="AV240" s="564"/>
      <c r="AW240" s="47"/>
      <c r="AX240" s="21"/>
      <c r="AY240" s="22"/>
      <c r="AZ240" s="15"/>
      <c r="BA240" s="15"/>
      <c r="BB240" s="15"/>
      <c r="BC240" s="80"/>
    </row>
    <row r="241" spans="2:55" ht="17.100000000000001" customHeight="1">
      <c r="B241" s="78"/>
      <c r="C241" s="83"/>
      <c r="D241" s="15"/>
      <c r="E241" s="21"/>
      <c r="F241" s="574"/>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6"/>
      <c r="AH241" s="107"/>
      <c r="AI241" s="110"/>
      <c r="AJ241" s="560"/>
      <c r="AK241" s="560"/>
      <c r="AL241" s="561"/>
      <c r="AM241" s="47"/>
      <c r="AN241" s="47"/>
      <c r="AO241" s="47"/>
      <c r="AP241" s="47"/>
      <c r="AQ241" s="47"/>
      <c r="AR241" s="47"/>
      <c r="AS241" s="47"/>
      <c r="AT241" s="565"/>
      <c r="AU241" s="566"/>
      <c r="AV241" s="567"/>
      <c r="AW241" s="47"/>
      <c r="AX241" s="21"/>
      <c r="AY241" s="22"/>
      <c r="AZ241" s="15"/>
      <c r="BA241" s="15"/>
      <c r="BB241" s="15"/>
      <c r="BC241" s="80"/>
    </row>
    <row r="242" spans="2:55" ht="17.100000000000001" customHeight="1">
      <c r="B242" s="78"/>
      <c r="C242" s="83"/>
      <c r="D242" s="15"/>
      <c r="E242" s="21"/>
      <c r="F242" s="574"/>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6"/>
      <c r="AH242" s="57"/>
      <c r="AI242" s="106"/>
      <c r="AJ242" s="562"/>
      <c r="AK242" s="560"/>
      <c r="AL242" s="561"/>
      <c r="AM242" s="47"/>
      <c r="AN242" s="47"/>
      <c r="AO242" s="47"/>
      <c r="AP242" s="47"/>
      <c r="AQ242" s="47"/>
      <c r="AR242" s="47"/>
      <c r="AS242" s="47"/>
      <c r="AT242" s="565"/>
      <c r="AU242" s="566"/>
      <c r="AV242" s="567"/>
      <c r="AW242" s="47"/>
      <c r="AX242" s="21"/>
      <c r="AY242" s="22"/>
      <c r="AZ242" s="15"/>
      <c r="BA242" s="15"/>
      <c r="BB242" s="15"/>
      <c r="BC242" s="80"/>
    </row>
    <row r="243" spans="2:55" ht="17.100000000000001" customHeight="1">
      <c r="B243" s="78"/>
      <c r="C243" s="83"/>
      <c r="D243" s="15"/>
      <c r="E243" s="21"/>
      <c r="F243" s="574"/>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6"/>
      <c r="AH243" s="57"/>
      <c r="AI243" s="106"/>
      <c r="AJ243" s="562"/>
      <c r="AK243" s="560"/>
      <c r="AL243" s="561"/>
      <c r="AM243" s="47"/>
      <c r="AN243" s="47"/>
      <c r="AO243" s="47"/>
      <c r="AP243" s="47"/>
      <c r="AQ243" s="47"/>
      <c r="AR243" s="47"/>
      <c r="AS243" s="47"/>
      <c r="AT243" s="565"/>
      <c r="AU243" s="566"/>
      <c r="AV243" s="567"/>
      <c r="AW243" s="47"/>
      <c r="AX243" s="21"/>
      <c r="AY243" s="22"/>
      <c r="AZ243" s="15"/>
      <c r="BA243" s="15"/>
      <c r="BB243" s="15"/>
      <c r="BC243" s="80"/>
    </row>
    <row r="244" spans="2:55" ht="17.100000000000001" customHeight="1">
      <c r="B244" s="78"/>
      <c r="C244" s="83"/>
      <c r="D244" s="15"/>
      <c r="E244" s="21"/>
      <c r="F244" s="574"/>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6"/>
      <c r="AH244" s="57"/>
      <c r="AI244" s="106"/>
      <c r="AJ244" s="562"/>
      <c r="AK244" s="560"/>
      <c r="AL244" s="561"/>
      <c r="AM244" s="47"/>
      <c r="AN244" s="47"/>
      <c r="AO244" s="47"/>
      <c r="AP244" s="47"/>
      <c r="AQ244" s="47"/>
      <c r="AR244" s="47"/>
      <c r="AS244" s="47"/>
      <c r="AT244" s="565"/>
      <c r="AU244" s="566"/>
      <c r="AV244" s="567"/>
      <c r="AW244" s="47"/>
      <c r="AX244" s="21"/>
      <c r="AY244" s="22"/>
      <c r="AZ244" s="15"/>
      <c r="BA244" s="15"/>
      <c r="BB244" s="15"/>
      <c r="BC244" s="80"/>
    </row>
    <row r="245" spans="2:55" ht="17.100000000000001" customHeight="1">
      <c r="B245" s="78"/>
      <c r="C245" s="83"/>
      <c r="D245" s="15"/>
      <c r="E245" s="21"/>
      <c r="F245" s="574"/>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6"/>
      <c r="AH245" s="86"/>
      <c r="AI245" s="81"/>
      <c r="AJ245" s="562"/>
      <c r="AK245" s="560"/>
      <c r="AL245" s="561"/>
      <c r="AM245" s="47"/>
      <c r="AN245" s="47"/>
      <c r="AO245" s="47"/>
      <c r="AP245" s="47"/>
      <c r="AQ245" s="47"/>
      <c r="AR245" s="47"/>
      <c r="AS245" s="47"/>
      <c r="AT245" s="565"/>
      <c r="AU245" s="566"/>
      <c r="AV245" s="567"/>
      <c r="AW245" s="47"/>
      <c r="AX245" s="21"/>
      <c r="AY245" s="22"/>
      <c r="AZ245" s="15"/>
      <c r="BA245" s="15"/>
      <c r="BB245" s="15"/>
      <c r="BC245" s="80"/>
    </row>
    <row r="246" spans="2:55" ht="17.100000000000001" customHeight="1" thickBot="1">
      <c r="B246" s="78"/>
      <c r="C246" s="179"/>
      <c r="D246" s="144"/>
      <c r="E246" s="84"/>
      <c r="F246" s="574"/>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6"/>
      <c r="AH246" s="97"/>
      <c r="AI246" s="105"/>
      <c r="AJ246" s="562"/>
      <c r="AK246" s="560"/>
      <c r="AL246" s="561"/>
      <c r="AM246" s="47"/>
      <c r="AN246" s="47"/>
      <c r="AO246" s="47"/>
      <c r="AP246" s="47"/>
      <c r="AQ246" s="47"/>
      <c r="AR246" s="166"/>
      <c r="AS246" s="166"/>
      <c r="AT246" s="568"/>
      <c r="AU246" s="569"/>
      <c r="AV246" s="570"/>
      <c r="AW246" s="47"/>
      <c r="AX246" s="21"/>
      <c r="AY246" s="22"/>
      <c r="AZ246" s="15"/>
      <c r="BA246" s="15"/>
      <c r="BB246" s="15"/>
      <c r="BC246" s="80"/>
    </row>
    <row r="247" spans="2:55" ht="17.100000000000001" customHeight="1">
      <c r="B247" s="78"/>
      <c r="C247" s="83"/>
      <c r="D247" s="15"/>
      <c r="E247" s="84"/>
      <c r="F247" s="574"/>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6"/>
      <c r="AH247" s="47"/>
      <c r="AI247" s="47"/>
      <c r="AJ247" s="84"/>
      <c r="AK247" s="84"/>
      <c r="AL247" s="84"/>
      <c r="AM247" s="47"/>
      <c r="AN247" s="47"/>
      <c r="AO247" s="47"/>
      <c r="AP247" s="47"/>
      <c r="AQ247" s="47"/>
      <c r="AR247" s="47"/>
      <c r="AS247" s="47"/>
      <c r="AT247" s="146" t="s">
        <v>187</v>
      </c>
      <c r="AU247" s="147"/>
      <c r="AV247" s="148"/>
      <c r="AW247" s="47"/>
      <c r="AX247" s="21"/>
      <c r="AY247" s="22"/>
      <c r="AZ247" s="15"/>
      <c r="BA247" s="15"/>
      <c r="BB247" s="15"/>
      <c r="BC247" s="80"/>
    </row>
    <row r="248" spans="2:55" ht="17.100000000000001" customHeight="1">
      <c r="B248" s="78"/>
      <c r="C248" s="83"/>
      <c r="D248" s="15"/>
      <c r="E248" s="84"/>
      <c r="F248" s="574"/>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6"/>
      <c r="AH248" s="47"/>
      <c r="AI248" s="47"/>
      <c r="AJ248" s="84"/>
      <c r="AK248" s="84"/>
      <c r="AL248" s="84"/>
      <c r="AM248" s="47"/>
      <c r="AN248" s="47"/>
      <c r="AO248" s="47"/>
      <c r="AP248" s="47"/>
      <c r="AQ248" s="47"/>
      <c r="AR248" s="47"/>
      <c r="AS248" s="47"/>
      <c r="AT248" s="149"/>
      <c r="AU248" s="150"/>
      <c r="AV248" s="151"/>
      <c r="AW248" s="47"/>
      <c r="AX248" s="21"/>
      <c r="AY248" s="22"/>
      <c r="AZ248" s="15"/>
      <c r="BA248" s="15"/>
      <c r="BB248" s="15"/>
      <c r="BC248" s="80"/>
    </row>
    <row r="249" spans="2:55" ht="17.100000000000001" customHeight="1">
      <c r="B249" s="78"/>
      <c r="C249" s="179"/>
      <c r="D249" s="144"/>
      <c r="E249" s="84"/>
      <c r="F249" s="574"/>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6"/>
      <c r="AH249" s="47"/>
      <c r="AI249" s="47"/>
      <c r="AJ249" s="166"/>
      <c r="AK249" s="166"/>
      <c r="AL249" s="47"/>
      <c r="AM249" s="47"/>
      <c r="AN249" s="47"/>
      <c r="AO249" s="47"/>
      <c r="AP249" s="47"/>
      <c r="AQ249" s="47"/>
      <c r="AR249" s="166"/>
      <c r="AS249" s="166"/>
      <c r="AT249" s="149"/>
      <c r="AU249" s="150"/>
      <c r="AV249" s="151"/>
      <c r="AW249" s="47"/>
      <c r="AX249" s="21"/>
      <c r="AY249" s="22"/>
      <c r="AZ249" s="15"/>
      <c r="BA249" s="15"/>
      <c r="BB249" s="15"/>
      <c r="BC249" s="80"/>
    </row>
    <row r="250" spans="2:55" ht="33.950000000000003" customHeight="1" thickBot="1">
      <c r="B250" s="78"/>
      <c r="C250" s="179"/>
      <c r="D250" s="144"/>
      <c r="E250" s="84"/>
      <c r="F250" s="574"/>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6"/>
      <c r="AH250" s="47"/>
      <c r="AI250" s="47"/>
      <c r="AJ250" s="166"/>
      <c r="AK250" s="166"/>
      <c r="AL250" s="47"/>
      <c r="AM250" s="47"/>
      <c r="AN250" s="47"/>
      <c r="AO250" s="47"/>
      <c r="AP250" s="47"/>
      <c r="AQ250" s="47"/>
      <c r="AR250" s="166"/>
      <c r="AS250" s="166"/>
      <c r="AT250" s="152"/>
      <c r="AU250" s="153"/>
      <c r="AV250" s="154"/>
      <c r="AW250" s="47"/>
      <c r="AX250" s="21"/>
      <c r="AY250" s="22"/>
      <c r="AZ250" s="15"/>
      <c r="BA250" s="15"/>
      <c r="BB250" s="15"/>
      <c r="BC250" s="80"/>
    </row>
    <row r="251" spans="2:55" ht="33.950000000000003" customHeight="1">
      <c r="B251" s="78"/>
      <c r="C251" s="83"/>
      <c r="D251" s="15"/>
      <c r="E251" s="84"/>
      <c r="F251" s="574"/>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6"/>
      <c r="AH251" s="47"/>
      <c r="AI251" s="47"/>
      <c r="AJ251" s="166"/>
      <c r="AK251" s="166"/>
      <c r="AL251" s="47"/>
      <c r="AM251" s="47"/>
      <c r="AN251" s="47"/>
      <c r="AO251" s="47"/>
      <c r="AP251" s="580" t="s">
        <v>189</v>
      </c>
      <c r="AQ251" s="581"/>
      <c r="AR251" s="581"/>
      <c r="AS251" s="582"/>
      <c r="AT251" s="146" t="s">
        <v>188</v>
      </c>
      <c r="AU251" s="563"/>
      <c r="AV251" s="564"/>
      <c r="AW251" s="47"/>
      <c r="AX251" s="21"/>
      <c r="AY251" s="22"/>
      <c r="AZ251" s="15"/>
      <c r="BA251" s="15"/>
      <c r="BB251" s="15"/>
      <c r="BC251" s="80"/>
    </row>
    <row r="252" spans="2:55" ht="33.950000000000003" customHeight="1" thickBot="1">
      <c r="B252" s="78"/>
      <c r="C252" s="179"/>
      <c r="D252" s="144"/>
      <c r="E252" s="84"/>
      <c r="F252" s="577"/>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9"/>
      <c r="AH252" s="47"/>
      <c r="AI252" s="47"/>
      <c r="AJ252" s="47"/>
      <c r="AK252" s="47"/>
      <c r="AL252" s="47"/>
      <c r="AM252" s="47"/>
      <c r="AN252" s="47"/>
      <c r="AO252" s="47"/>
      <c r="AP252" s="583"/>
      <c r="AQ252" s="584"/>
      <c r="AR252" s="584"/>
      <c r="AS252" s="585"/>
      <c r="AT252" s="568"/>
      <c r="AU252" s="569"/>
      <c r="AV252" s="570"/>
      <c r="AW252" s="47"/>
      <c r="AX252" s="21"/>
      <c r="AY252" s="22"/>
      <c r="AZ252" s="15"/>
      <c r="BA252" s="15"/>
      <c r="BB252" s="15"/>
      <c r="BC252" s="80"/>
    </row>
    <row r="253" spans="2:55" ht="33.950000000000003" customHeight="1">
      <c r="B253" s="78"/>
      <c r="C253" s="83"/>
      <c r="D253" s="15"/>
      <c r="E253" s="84"/>
      <c r="F253" s="94"/>
      <c r="G253" s="90"/>
      <c r="H253" s="90"/>
      <c r="I253" s="90"/>
      <c r="J253" s="90"/>
      <c r="K253" s="90"/>
      <c r="L253" s="90"/>
      <c r="M253" s="90"/>
      <c r="N253" s="90"/>
      <c r="O253" s="89"/>
      <c r="P253" s="88"/>
      <c r="Q253" s="90"/>
      <c r="R253" s="90"/>
      <c r="S253" s="90"/>
      <c r="T253" s="90"/>
      <c r="U253" s="90"/>
      <c r="V253" s="90"/>
      <c r="W253" s="90"/>
      <c r="X253" s="90"/>
      <c r="Y253" s="90"/>
      <c r="Z253" s="88"/>
      <c r="AA253" s="90"/>
      <c r="AB253" s="90"/>
      <c r="AC253" s="90"/>
      <c r="AD253" s="90"/>
      <c r="AE253" s="90"/>
      <c r="AF253" s="90"/>
      <c r="AG253" s="90"/>
      <c r="AH253" s="84"/>
      <c r="AI253" s="84"/>
      <c r="AJ253" s="96"/>
      <c r="AK253" s="84"/>
      <c r="AL253" s="84"/>
      <c r="AM253" s="84"/>
      <c r="AN253" s="84"/>
      <c r="AO253" s="84"/>
      <c r="AP253" s="90"/>
      <c r="AQ253" s="90"/>
      <c r="AR253" s="90"/>
      <c r="AS253" s="89"/>
      <c r="AT253" s="86"/>
      <c r="AU253" s="47"/>
      <c r="AV253" s="101"/>
      <c r="AW253" s="47"/>
      <c r="AX253" s="21"/>
      <c r="AY253" s="22"/>
      <c r="AZ253" s="15"/>
      <c r="BA253" s="15"/>
      <c r="BB253" s="15"/>
      <c r="BC253" s="80"/>
    </row>
    <row r="254" spans="2:55" ht="33.950000000000003" customHeight="1" thickBot="1">
      <c r="B254" s="78"/>
      <c r="C254" s="179"/>
      <c r="D254" s="144"/>
      <c r="E254" s="84"/>
      <c r="F254" s="95"/>
      <c r="G254" s="84"/>
      <c r="H254" s="84"/>
      <c r="I254" s="84"/>
      <c r="J254" s="84"/>
      <c r="K254" s="84"/>
      <c r="L254" s="84"/>
      <c r="M254" s="84"/>
      <c r="N254" s="84"/>
      <c r="O254" s="82"/>
      <c r="P254" s="84"/>
      <c r="Q254" s="84"/>
      <c r="R254" s="84"/>
      <c r="S254" s="84"/>
      <c r="T254" s="84"/>
      <c r="U254" s="84"/>
      <c r="V254" s="84"/>
      <c r="W254" s="84"/>
      <c r="X254" s="84"/>
      <c r="Y254" s="84"/>
      <c r="Z254" s="84"/>
      <c r="AA254" s="84"/>
      <c r="AB254" s="84"/>
      <c r="AC254" s="84"/>
      <c r="AD254" s="84"/>
      <c r="AE254" s="84"/>
      <c r="AF254" s="84"/>
      <c r="AG254" s="84"/>
      <c r="AH254" s="91"/>
      <c r="AI254" s="91"/>
      <c r="AJ254" s="91"/>
      <c r="AK254" s="91"/>
      <c r="AL254" s="91"/>
      <c r="AM254" s="91"/>
      <c r="AN254" s="91"/>
      <c r="AO254" s="91"/>
      <c r="AP254" s="84"/>
      <c r="AQ254" s="84"/>
      <c r="AR254" s="84"/>
      <c r="AS254" s="82"/>
      <c r="AT254" s="86"/>
      <c r="AU254" s="47"/>
      <c r="AV254" s="101"/>
      <c r="AW254" s="47"/>
      <c r="AX254" s="21"/>
      <c r="AY254" s="22"/>
      <c r="AZ254" s="15"/>
      <c r="BA254" s="15"/>
      <c r="BB254" s="15"/>
      <c r="BC254" s="80"/>
    </row>
    <row r="255" spans="2:55" ht="33.950000000000003" customHeight="1">
      <c r="B255" s="78"/>
      <c r="C255" s="83"/>
      <c r="D255" s="15"/>
      <c r="E255" s="84"/>
      <c r="F255" s="587" t="s">
        <v>181</v>
      </c>
      <c r="G255" s="167"/>
      <c r="H255" s="167"/>
      <c r="I255" s="167"/>
      <c r="J255" s="167"/>
      <c r="K255" s="167"/>
      <c r="L255" s="167"/>
      <c r="M255" s="167"/>
      <c r="N255" s="167"/>
      <c r="O255" s="223"/>
      <c r="P255" s="571" t="s">
        <v>182</v>
      </c>
      <c r="Q255" s="242"/>
      <c r="R255" s="242"/>
      <c r="S255" s="242"/>
      <c r="T255" s="242"/>
      <c r="U255" s="242"/>
      <c r="V255" s="242"/>
      <c r="W255" s="242"/>
      <c r="X255" s="242"/>
      <c r="Y255" s="243"/>
      <c r="Z255" s="225" t="s">
        <v>183</v>
      </c>
      <c r="AA255" s="588"/>
      <c r="AB255" s="588"/>
      <c r="AC255" s="588"/>
      <c r="AD255" s="588"/>
      <c r="AE255" s="588"/>
      <c r="AF255" s="588"/>
      <c r="AG255" s="588"/>
      <c r="AH255" s="588"/>
      <c r="AI255" s="589"/>
      <c r="AJ255" s="225" t="s">
        <v>184</v>
      </c>
      <c r="AK255" s="588"/>
      <c r="AL255" s="588"/>
      <c r="AM255" s="588"/>
      <c r="AN255" s="588"/>
      <c r="AO255" s="588"/>
      <c r="AP255" s="588"/>
      <c r="AQ255" s="588"/>
      <c r="AR255" s="588"/>
      <c r="AS255" s="589"/>
      <c r="AT255" s="47"/>
      <c r="AU255" s="47"/>
      <c r="AV255" s="21"/>
      <c r="AW255" s="85"/>
      <c r="AX255" s="100"/>
      <c r="AY255" s="22"/>
      <c r="AZ255" s="15"/>
      <c r="BA255" s="15"/>
      <c r="BB255" s="15"/>
      <c r="BC255" s="80"/>
    </row>
    <row r="256" spans="2:55" ht="33.950000000000003" customHeight="1">
      <c r="B256" s="78"/>
      <c r="C256" s="179"/>
      <c r="D256" s="144"/>
      <c r="E256" s="84"/>
      <c r="F256" s="209"/>
      <c r="G256" s="167"/>
      <c r="H256" s="167"/>
      <c r="I256" s="167"/>
      <c r="J256" s="167"/>
      <c r="K256" s="167"/>
      <c r="L256" s="167"/>
      <c r="M256" s="167"/>
      <c r="N256" s="167"/>
      <c r="O256" s="223"/>
      <c r="P256" s="167"/>
      <c r="Q256" s="167"/>
      <c r="R256" s="167"/>
      <c r="S256" s="167"/>
      <c r="T256" s="167"/>
      <c r="U256" s="167"/>
      <c r="V256" s="167"/>
      <c r="W256" s="167"/>
      <c r="X256" s="167"/>
      <c r="Y256" s="223"/>
      <c r="Z256" s="590"/>
      <c r="AA256" s="171"/>
      <c r="AB256" s="171"/>
      <c r="AC256" s="171"/>
      <c r="AD256" s="171"/>
      <c r="AE256" s="171"/>
      <c r="AF256" s="171"/>
      <c r="AG256" s="171"/>
      <c r="AH256" s="171"/>
      <c r="AI256" s="397"/>
      <c r="AJ256" s="590"/>
      <c r="AK256" s="171"/>
      <c r="AL256" s="171"/>
      <c r="AM256" s="171"/>
      <c r="AN256" s="171"/>
      <c r="AO256" s="171"/>
      <c r="AP256" s="171"/>
      <c r="AQ256" s="171"/>
      <c r="AR256" s="171"/>
      <c r="AS256" s="397"/>
      <c r="AT256" s="86"/>
      <c r="AU256" s="47"/>
      <c r="AV256" s="21"/>
      <c r="AW256" s="47"/>
      <c r="AX256" s="101"/>
      <c r="AY256" s="22"/>
      <c r="AZ256" s="15"/>
      <c r="BA256" s="15"/>
      <c r="BB256" s="15"/>
      <c r="BC256" s="80"/>
    </row>
    <row r="257" spans="2:55" ht="33.950000000000003" customHeight="1">
      <c r="B257" s="78"/>
      <c r="C257" s="179"/>
      <c r="D257" s="186"/>
      <c r="E257" s="47"/>
      <c r="F257" s="209"/>
      <c r="G257" s="167"/>
      <c r="H257" s="167"/>
      <c r="I257" s="167"/>
      <c r="J257" s="167"/>
      <c r="K257" s="167"/>
      <c r="L257" s="167"/>
      <c r="M257" s="167"/>
      <c r="N257" s="167"/>
      <c r="O257" s="223"/>
      <c r="P257" s="167"/>
      <c r="Q257" s="167"/>
      <c r="R257" s="167"/>
      <c r="S257" s="167"/>
      <c r="T257" s="167"/>
      <c r="U257" s="167"/>
      <c r="V257" s="167"/>
      <c r="W257" s="167"/>
      <c r="X257" s="167"/>
      <c r="Y257" s="223"/>
      <c r="Z257" s="590"/>
      <c r="AA257" s="171"/>
      <c r="AB257" s="171"/>
      <c r="AC257" s="171"/>
      <c r="AD257" s="171"/>
      <c r="AE257" s="171"/>
      <c r="AF257" s="171"/>
      <c r="AG257" s="171"/>
      <c r="AH257" s="171"/>
      <c r="AI257" s="397"/>
      <c r="AJ257" s="590"/>
      <c r="AK257" s="171"/>
      <c r="AL257" s="171"/>
      <c r="AM257" s="171"/>
      <c r="AN257" s="171"/>
      <c r="AO257" s="171"/>
      <c r="AP257" s="171"/>
      <c r="AQ257" s="171"/>
      <c r="AR257" s="171"/>
      <c r="AS257" s="397"/>
      <c r="AT257" s="208"/>
      <c r="AU257" s="166"/>
      <c r="AV257" s="166"/>
      <c r="AW257" s="166"/>
      <c r="AX257" s="101"/>
      <c r="AY257" s="22"/>
      <c r="AZ257" s="15"/>
      <c r="BA257" s="15"/>
      <c r="BB257" s="15"/>
      <c r="BC257" s="80"/>
    </row>
    <row r="258" spans="2:55" ht="33.950000000000003" customHeight="1">
      <c r="B258" s="78"/>
      <c r="C258" s="179"/>
      <c r="D258" s="186"/>
      <c r="E258" s="21"/>
      <c r="F258" s="209"/>
      <c r="G258" s="167"/>
      <c r="H258" s="167"/>
      <c r="I258" s="167"/>
      <c r="J258" s="167"/>
      <c r="K258" s="167"/>
      <c r="L258" s="167"/>
      <c r="M258" s="167"/>
      <c r="N258" s="167"/>
      <c r="O258" s="223"/>
      <c r="P258" s="167"/>
      <c r="Q258" s="167"/>
      <c r="R258" s="167"/>
      <c r="S258" s="167"/>
      <c r="T258" s="167"/>
      <c r="U258" s="167"/>
      <c r="V258" s="167"/>
      <c r="W258" s="167"/>
      <c r="X258" s="167"/>
      <c r="Y258" s="223"/>
      <c r="Z258" s="590"/>
      <c r="AA258" s="171"/>
      <c r="AB258" s="171"/>
      <c r="AC258" s="171"/>
      <c r="AD258" s="171"/>
      <c r="AE258" s="171"/>
      <c r="AF258" s="171"/>
      <c r="AG258" s="171"/>
      <c r="AH258" s="171"/>
      <c r="AI258" s="397"/>
      <c r="AJ258" s="590"/>
      <c r="AK258" s="171"/>
      <c r="AL258" s="171"/>
      <c r="AM258" s="171"/>
      <c r="AN258" s="171"/>
      <c r="AO258" s="171"/>
      <c r="AP258" s="171"/>
      <c r="AQ258" s="171"/>
      <c r="AR258" s="171"/>
      <c r="AS258" s="397"/>
      <c r="AT258" s="208"/>
      <c r="AU258" s="166"/>
      <c r="AV258" s="47"/>
      <c r="AW258" s="21"/>
      <c r="AX258" s="101"/>
      <c r="AY258" s="22"/>
      <c r="AZ258" s="15"/>
      <c r="BA258" s="15"/>
      <c r="BB258" s="15"/>
      <c r="BC258" s="80"/>
    </row>
    <row r="259" spans="2:55" ht="33.950000000000003" customHeight="1">
      <c r="B259" s="78"/>
      <c r="C259" s="179"/>
      <c r="D259" s="144"/>
      <c r="E259" s="21"/>
      <c r="F259" s="209"/>
      <c r="G259" s="167"/>
      <c r="H259" s="167"/>
      <c r="I259" s="167"/>
      <c r="J259" s="167"/>
      <c r="K259" s="167"/>
      <c r="L259" s="167"/>
      <c r="M259" s="167"/>
      <c r="N259" s="167"/>
      <c r="O259" s="223"/>
      <c r="P259" s="167"/>
      <c r="Q259" s="167"/>
      <c r="R259" s="167"/>
      <c r="S259" s="167"/>
      <c r="T259" s="167"/>
      <c r="U259" s="167"/>
      <c r="V259" s="167"/>
      <c r="W259" s="167"/>
      <c r="X259" s="167"/>
      <c r="Y259" s="223"/>
      <c r="Z259" s="590"/>
      <c r="AA259" s="171"/>
      <c r="AB259" s="171"/>
      <c r="AC259" s="171"/>
      <c r="AD259" s="171"/>
      <c r="AE259" s="171"/>
      <c r="AF259" s="171"/>
      <c r="AG259" s="171"/>
      <c r="AH259" s="171"/>
      <c r="AI259" s="397"/>
      <c r="AJ259" s="590"/>
      <c r="AK259" s="171"/>
      <c r="AL259" s="171"/>
      <c r="AM259" s="171"/>
      <c r="AN259" s="171"/>
      <c r="AO259" s="171"/>
      <c r="AP259" s="171"/>
      <c r="AQ259" s="171"/>
      <c r="AR259" s="171"/>
      <c r="AS259" s="397"/>
      <c r="AT259" s="208"/>
      <c r="AU259" s="166"/>
      <c r="AV259" s="47"/>
      <c r="AW259" s="21"/>
      <c r="AX259" s="101"/>
      <c r="AY259" s="22"/>
      <c r="AZ259" s="15"/>
      <c r="BA259" s="15"/>
      <c r="BB259" s="15"/>
      <c r="BC259" s="80"/>
    </row>
    <row r="260" spans="2:55" ht="33.950000000000003" customHeight="1">
      <c r="B260" s="78"/>
      <c r="C260" s="179"/>
      <c r="D260" s="144"/>
      <c r="E260" s="21"/>
      <c r="F260" s="209"/>
      <c r="G260" s="167"/>
      <c r="H260" s="167"/>
      <c r="I260" s="167"/>
      <c r="J260" s="167"/>
      <c r="K260" s="167"/>
      <c r="L260" s="167"/>
      <c r="M260" s="167"/>
      <c r="N260" s="167"/>
      <c r="O260" s="223"/>
      <c r="P260" s="167"/>
      <c r="Q260" s="167"/>
      <c r="R260" s="167"/>
      <c r="S260" s="167"/>
      <c r="T260" s="167"/>
      <c r="U260" s="167"/>
      <c r="V260" s="167"/>
      <c r="W260" s="167"/>
      <c r="X260" s="167"/>
      <c r="Y260" s="223"/>
      <c r="Z260" s="590"/>
      <c r="AA260" s="171"/>
      <c r="AB260" s="171"/>
      <c r="AC260" s="171"/>
      <c r="AD260" s="171"/>
      <c r="AE260" s="171"/>
      <c r="AF260" s="171"/>
      <c r="AG260" s="171"/>
      <c r="AH260" s="171"/>
      <c r="AI260" s="397"/>
      <c r="AJ260" s="590"/>
      <c r="AK260" s="171"/>
      <c r="AL260" s="171"/>
      <c r="AM260" s="171"/>
      <c r="AN260" s="171"/>
      <c r="AO260" s="171"/>
      <c r="AP260" s="171"/>
      <c r="AQ260" s="171"/>
      <c r="AR260" s="171"/>
      <c r="AS260" s="397"/>
      <c r="AT260" s="208"/>
      <c r="AU260" s="166"/>
      <c r="AV260" s="47"/>
      <c r="AW260" s="21"/>
      <c r="AX260" s="101"/>
      <c r="AY260" s="22"/>
      <c r="AZ260" s="15"/>
      <c r="BA260" s="15"/>
      <c r="BB260" s="15"/>
      <c r="BC260" s="80"/>
    </row>
    <row r="261" spans="2:55" ht="33.950000000000003" customHeight="1">
      <c r="B261" s="78"/>
      <c r="C261" s="179"/>
      <c r="D261" s="144"/>
      <c r="E261" s="21"/>
      <c r="F261" s="209"/>
      <c r="G261" s="167"/>
      <c r="H261" s="167"/>
      <c r="I261" s="167"/>
      <c r="J261" s="167"/>
      <c r="K261" s="167"/>
      <c r="L261" s="167"/>
      <c r="M261" s="167"/>
      <c r="N261" s="167"/>
      <c r="O261" s="223"/>
      <c r="P261" s="167"/>
      <c r="Q261" s="167"/>
      <c r="R261" s="167"/>
      <c r="S261" s="167"/>
      <c r="T261" s="167"/>
      <c r="U261" s="167"/>
      <c r="V261" s="167"/>
      <c r="W261" s="167"/>
      <c r="X261" s="167"/>
      <c r="Y261" s="223"/>
      <c r="Z261" s="590"/>
      <c r="AA261" s="171"/>
      <c r="AB261" s="171"/>
      <c r="AC261" s="171"/>
      <c r="AD261" s="171"/>
      <c r="AE261" s="171"/>
      <c r="AF261" s="171"/>
      <c r="AG261" s="171"/>
      <c r="AH261" s="171"/>
      <c r="AI261" s="397"/>
      <c r="AJ261" s="590"/>
      <c r="AK261" s="171"/>
      <c r="AL261" s="171"/>
      <c r="AM261" s="171"/>
      <c r="AN261" s="171"/>
      <c r="AO261" s="171"/>
      <c r="AP261" s="171"/>
      <c r="AQ261" s="171"/>
      <c r="AR261" s="171"/>
      <c r="AS261" s="397"/>
      <c r="AT261" s="208"/>
      <c r="AU261" s="166"/>
      <c r="AV261" s="47"/>
      <c r="AW261" s="21"/>
      <c r="AX261" s="101"/>
      <c r="AY261" s="22"/>
      <c r="AZ261" s="15"/>
      <c r="BA261" s="15"/>
      <c r="BB261" s="15"/>
      <c r="BC261" s="80"/>
    </row>
    <row r="262" spans="2:55" ht="33.950000000000003" customHeight="1">
      <c r="B262" s="78"/>
      <c r="C262" s="179"/>
      <c r="D262" s="144"/>
      <c r="E262" s="21"/>
      <c r="F262" s="209"/>
      <c r="G262" s="167"/>
      <c r="H262" s="167"/>
      <c r="I262" s="167"/>
      <c r="J262" s="167"/>
      <c r="K262" s="167"/>
      <c r="L262" s="167"/>
      <c r="M262" s="167"/>
      <c r="N262" s="167"/>
      <c r="O262" s="223"/>
      <c r="P262" s="167"/>
      <c r="Q262" s="167"/>
      <c r="R262" s="167"/>
      <c r="S262" s="167"/>
      <c r="T262" s="167"/>
      <c r="U262" s="167"/>
      <c r="V262" s="167"/>
      <c r="W262" s="167"/>
      <c r="X262" s="167"/>
      <c r="Y262" s="223"/>
      <c r="Z262" s="590"/>
      <c r="AA262" s="591"/>
      <c r="AB262" s="591"/>
      <c r="AC262" s="591"/>
      <c r="AD262" s="591"/>
      <c r="AE262" s="591"/>
      <c r="AF262" s="591"/>
      <c r="AG262" s="591"/>
      <c r="AH262" s="591"/>
      <c r="AI262" s="397"/>
      <c r="AJ262" s="590"/>
      <c r="AK262" s="591"/>
      <c r="AL262" s="591"/>
      <c r="AM262" s="591"/>
      <c r="AN262" s="591"/>
      <c r="AO262" s="591"/>
      <c r="AP262" s="591"/>
      <c r="AQ262" s="591"/>
      <c r="AR262" s="591"/>
      <c r="AS262" s="397"/>
      <c r="AT262" s="208"/>
      <c r="AU262" s="166"/>
      <c r="AV262" s="47"/>
      <c r="AW262" s="21"/>
      <c r="AX262" s="101"/>
      <c r="AY262" s="22"/>
      <c r="AZ262" s="15"/>
      <c r="BA262" s="15"/>
      <c r="BB262" s="15"/>
      <c r="BC262" s="80"/>
    </row>
    <row r="263" spans="2:55" ht="33.950000000000003" customHeight="1">
      <c r="B263" s="78"/>
      <c r="C263" s="179"/>
      <c r="D263" s="144"/>
      <c r="E263" s="21"/>
      <c r="F263" s="592" t="s">
        <v>190</v>
      </c>
      <c r="G263" s="593"/>
      <c r="H263" s="593"/>
      <c r="I263" s="593"/>
      <c r="J263" s="593"/>
      <c r="K263" s="593"/>
      <c r="L263" s="593"/>
      <c r="M263" s="593"/>
      <c r="N263" s="593"/>
      <c r="O263" s="594"/>
      <c r="P263" s="595" t="s">
        <v>191</v>
      </c>
      <c r="Q263" s="593"/>
      <c r="R263" s="593"/>
      <c r="S263" s="593"/>
      <c r="T263" s="593"/>
      <c r="U263" s="593"/>
      <c r="V263" s="593"/>
      <c r="W263" s="593"/>
      <c r="X263" s="593"/>
      <c r="Y263" s="594"/>
      <c r="Z263" s="595" t="s">
        <v>191</v>
      </c>
      <c r="AA263" s="593"/>
      <c r="AB263" s="593"/>
      <c r="AC263" s="593"/>
      <c r="AD263" s="593"/>
      <c r="AE263" s="593"/>
      <c r="AF263" s="593"/>
      <c r="AG263" s="593"/>
      <c r="AH263" s="593"/>
      <c r="AI263" s="594"/>
      <c r="AJ263" s="595" t="s">
        <v>191</v>
      </c>
      <c r="AK263" s="593"/>
      <c r="AL263" s="593"/>
      <c r="AM263" s="593"/>
      <c r="AN263" s="593"/>
      <c r="AO263" s="593"/>
      <c r="AP263" s="593"/>
      <c r="AQ263" s="593"/>
      <c r="AR263" s="593"/>
      <c r="AS263" s="594"/>
      <c r="AT263" s="166"/>
      <c r="AU263" s="166"/>
      <c r="AV263" s="47"/>
      <c r="AW263" s="21"/>
      <c r="AX263" s="101"/>
      <c r="AY263" s="22"/>
      <c r="AZ263" s="15"/>
      <c r="BA263" s="15"/>
      <c r="BB263" s="15"/>
      <c r="BC263" s="80"/>
    </row>
    <row r="264" spans="2:55" ht="33.950000000000003" customHeight="1">
      <c r="B264" s="78"/>
      <c r="C264" s="179"/>
      <c r="D264" s="144"/>
      <c r="E264" s="21"/>
      <c r="F264" s="172" t="s">
        <v>192</v>
      </c>
      <c r="G264" s="173"/>
      <c r="H264" s="173"/>
      <c r="I264" s="173"/>
      <c r="J264" s="173"/>
      <c r="K264" s="173"/>
      <c r="L264" s="173"/>
      <c r="M264" s="173"/>
      <c r="N264" s="173"/>
      <c r="O264" s="174"/>
      <c r="P264" s="172" t="s">
        <v>192</v>
      </c>
      <c r="Q264" s="173"/>
      <c r="R264" s="173"/>
      <c r="S264" s="173"/>
      <c r="T264" s="173"/>
      <c r="U264" s="173"/>
      <c r="V264" s="173"/>
      <c r="W264" s="173"/>
      <c r="X264" s="173"/>
      <c r="Y264" s="174"/>
      <c r="Z264" s="172" t="s">
        <v>192</v>
      </c>
      <c r="AA264" s="173"/>
      <c r="AB264" s="173"/>
      <c r="AC264" s="173"/>
      <c r="AD264" s="173"/>
      <c r="AE264" s="173"/>
      <c r="AF264" s="173"/>
      <c r="AG264" s="173"/>
      <c r="AH264" s="173"/>
      <c r="AI264" s="174"/>
      <c r="AJ264" s="172" t="s">
        <v>192</v>
      </c>
      <c r="AK264" s="178"/>
      <c r="AL264" s="173"/>
      <c r="AM264" s="173"/>
      <c r="AN264" s="173"/>
      <c r="AO264" s="173"/>
      <c r="AP264" s="173"/>
      <c r="AQ264" s="173"/>
      <c r="AR264" s="173"/>
      <c r="AS264" s="174"/>
      <c r="AT264" s="166"/>
      <c r="AU264" s="166"/>
      <c r="AV264" s="47"/>
      <c r="AW264" s="21"/>
      <c r="AX264" s="101"/>
      <c r="AY264" s="22"/>
      <c r="AZ264" s="15"/>
      <c r="BA264" s="15"/>
      <c r="BB264" s="15"/>
      <c r="BC264" s="80"/>
    </row>
    <row r="265" spans="2:55" ht="33.950000000000003" customHeight="1" thickBot="1">
      <c r="B265" s="78"/>
      <c r="C265" s="179"/>
      <c r="D265" s="144"/>
      <c r="E265" s="21"/>
      <c r="F265" s="175"/>
      <c r="G265" s="176"/>
      <c r="H265" s="176"/>
      <c r="I265" s="176"/>
      <c r="J265" s="176"/>
      <c r="K265" s="176"/>
      <c r="L265" s="176"/>
      <c r="M265" s="176"/>
      <c r="N265" s="176"/>
      <c r="O265" s="177"/>
      <c r="P265" s="175"/>
      <c r="Q265" s="176"/>
      <c r="R265" s="176"/>
      <c r="S265" s="176"/>
      <c r="T265" s="176"/>
      <c r="U265" s="176"/>
      <c r="V265" s="176"/>
      <c r="W265" s="176"/>
      <c r="X265" s="176"/>
      <c r="Y265" s="177"/>
      <c r="Z265" s="175"/>
      <c r="AA265" s="176"/>
      <c r="AB265" s="176"/>
      <c r="AC265" s="176"/>
      <c r="AD265" s="176"/>
      <c r="AE265" s="176"/>
      <c r="AF265" s="176"/>
      <c r="AG265" s="176"/>
      <c r="AH265" s="176"/>
      <c r="AI265" s="177"/>
      <c r="AJ265" s="175"/>
      <c r="AK265" s="176"/>
      <c r="AL265" s="176"/>
      <c r="AM265" s="176"/>
      <c r="AN265" s="176"/>
      <c r="AO265" s="176"/>
      <c r="AP265" s="176"/>
      <c r="AQ265" s="176"/>
      <c r="AR265" s="176"/>
      <c r="AS265" s="177"/>
      <c r="AT265" s="166"/>
      <c r="AU265" s="166"/>
      <c r="AV265" s="47"/>
      <c r="AW265" s="21"/>
      <c r="AX265" s="101"/>
      <c r="AY265" s="22"/>
      <c r="AZ265" s="15"/>
      <c r="BA265" s="15"/>
      <c r="BB265" s="15"/>
      <c r="BC265" s="80"/>
    </row>
    <row r="266" spans="2:55" ht="33.950000000000003" customHeight="1" thickBot="1">
      <c r="B266" s="78"/>
      <c r="C266" s="179"/>
      <c r="D266" s="144"/>
      <c r="E266" s="21"/>
      <c r="F266" s="104"/>
      <c r="G266" s="93"/>
      <c r="H266" s="93"/>
      <c r="I266" s="93"/>
      <c r="J266" s="181"/>
      <c r="K266" s="181"/>
      <c r="L266" s="93"/>
      <c r="M266" s="93"/>
      <c r="N266" s="93"/>
      <c r="O266" s="93"/>
      <c r="P266" s="93"/>
      <c r="Q266" s="93"/>
      <c r="R266" s="93"/>
      <c r="S266" s="93"/>
      <c r="T266" s="93"/>
      <c r="U266" s="93"/>
      <c r="V266" s="93"/>
      <c r="W266" s="93"/>
      <c r="X266" s="93"/>
      <c r="Y266" s="93"/>
      <c r="Z266" s="93"/>
      <c r="AA266" s="93"/>
      <c r="AB266" s="93"/>
      <c r="AC266" s="93"/>
      <c r="AD266" s="93"/>
      <c r="AE266" s="93"/>
      <c r="AF266" s="181"/>
      <c r="AG266" s="181"/>
      <c r="AH266" s="93"/>
      <c r="AI266" s="93"/>
      <c r="AJ266" s="181"/>
      <c r="AK266" s="181"/>
      <c r="AL266" s="93"/>
      <c r="AM266" s="93"/>
      <c r="AN266" s="93"/>
      <c r="AO266" s="93"/>
      <c r="AP266" s="93"/>
      <c r="AQ266" s="93"/>
      <c r="AR266" s="181"/>
      <c r="AS266" s="181"/>
      <c r="AT266" s="180"/>
      <c r="AU266" s="180"/>
      <c r="AV266" s="99"/>
      <c r="AW266" s="102"/>
      <c r="AX266" s="103"/>
      <c r="AY266" s="22"/>
      <c r="AZ266" s="15"/>
      <c r="BA266" s="15"/>
      <c r="BB266" s="15"/>
      <c r="BC266" s="80"/>
    </row>
    <row r="267" spans="2:55" ht="33.950000000000003" customHeight="1">
      <c r="B267" s="78"/>
      <c r="C267" s="179"/>
      <c r="D267" s="144"/>
      <c r="E267" s="21"/>
      <c r="F267" s="47"/>
      <c r="G267" s="47"/>
      <c r="H267" s="47"/>
      <c r="I267" s="47"/>
      <c r="J267" s="166"/>
      <c r="K267" s="166"/>
      <c r="L267" s="47"/>
      <c r="M267" s="47"/>
      <c r="N267" s="47"/>
      <c r="O267" s="47"/>
      <c r="P267" s="47"/>
      <c r="Q267" s="47"/>
      <c r="R267" s="47"/>
      <c r="S267" s="47"/>
      <c r="T267" s="47"/>
      <c r="U267" s="47"/>
      <c r="V267" s="47"/>
      <c r="W267" s="47"/>
      <c r="X267" s="47"/>
      <c r="Y267" s="47"/>
      <c r="Z267" s="47"/>
      <c r="AA267" s="47"/>
      <c r="AB267" s="47"/>
      <c r="AC267" s="47"/>
      <c r="AD267" s="47"/>
      <c r="AE267" s="47"/>
      <c r="AF267" s="166"/>
      <c r="AG267" s="166"/>
      <c r="AH267" s="47"/>
      <c r="AI267" s="47"/>
      <c r="AJ267" s="166"/>
      <c r="AK267" s="166"/>
      <c r="AL267" s="47"/>
      <c r="AM267" s="47"/>
      <c r="AN267" s="47"/>
      <c r="AO267" s="47"/>
      <c r="AP267" s="47"/>
      <c r="AQ267" s="47"/>
      <c r="AR267" s="166"/>
      <c r="AS267" s="166"/>
      <c r="AT267" s="166"/>
      <c r="AU267" s="166"/>
      <c r="AV267" s="47"/>
      <c r="AW267" s="21"/>
      <c r="AX267" s="21"/>
      <c r="AY267" s="22"/>
      <c r="AZ267" s="15"/>
      <c r="BA267" s="15"/>
      <c r="BB267" s="15"/>
      <c r="BC267" s="80"/>
    </row>
    <row r="268" spans="2:55" ht="33.950000000000003" customHeight="1">
      <c r="B268" s="78"/>
      <c r="C268" s="83"/>
      <c r="D268" s="15"/>
      <c r="E268" s="21"/>
      <c r="F268" s="47"/>
      <c r="G268" s="47"/>
      <c r="H268" s="47"/>
      <c r="I268" s="47"/>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21"/>
      <c r="AX268" s="21"/>
      <c r="AY268" s="22"/>
      <c r="AZ268" s="15"/>
      <c r="BA268" s="15"/>
      <c r="BB268" s="15"/>
      <c r="BC268" s="80"/>
    </row>
    <row r="269" spans="2:55" ht="33.950000000000003" customHeight="1">
      <c r="B269" s="78"/>
      <c r="C269" s="179"/>
      <c r="D269" s="144"/>
      <c r="E269" s="21"/>
      <c r="F269" s="47"/>
      <c r="G269" s="47"/>
      <c r="H269" s="47"/>
      <c r="I269" s="47"/>
      <c r="J269" s="166"/>
      <c r="K269" s="166"/>
      <c r="L269" s="47"/>
      <c r="M269" s="47"/>
      <c r="N269" s="47"/>
      <c r="O269" s="47"/>
      <c r="P269" s="47"/>
      <c r="Q269" s="47"/>
      <c r="R269" s="47"/>
      <c r="S269" s="47"/>
      <c r="T269" s="47"/>
      <c r="U269" s="47"/>
      <c r="V269" s="47"/>
      <c r="W269" s="47"/>
      <c r="X269" s="47"/>
      <c r="Y269" s="47"/>
      <c r="Z269" s="47"/>
      <c r="AA269" s="47"/>
      <c r="AB269" s="47"/>
      <c r="AC269" s="47"/>
      <c r="AD269" s="47"/>
      <c r="AE269" s="47"/>
      <c r="AF269" s="166"/>
      <c r="AG269" s="166"/>
      <c r="AH269" s="47"/>
      <c r="AI269" s="47"/>
      <c r="AJ269" s="166"/>
      <c r="AK269" s="166"/>
      <c r="AL269" s="47"/>
      <c r="AM269" s="47"/>
      <c r="AN269" s="47"/>
      <c r="AO269" s="47"/>
      <c r="AP269" s="47"/>
      <c r="AQ269" s="47"/>
      <c r="AR269" s="166"/>
      <c r="AS269" s="166"/>
      <c r="AT269" s="166"/>
      <c r="AU269" s="166"/>
      <c r="AV269" s="47"/>
      <c r="AW269" s="21"/>
      <c r="AX269" s="21"/>
      <c r="AY269" s="22"/>
      <c r="AZ269" s="15"/>
      <c r="BA269" s="15"/>
      <c r="BB269" s="15"/>
      <c r="BC269" s="80"/>
    </row>
    <row r="270" spans="2:55" ht="15.95" customHeight="1">
      <c r="B270" s="78"/>
      <c r="C270" s="98"/>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87"/>
      <c r="AZ270" s="15"/>
      <c r="BA270" s="15"/>
      <c r="BB270" s="15"/>
      <c r="BC270" s="80"/>
    </row>
    <row r="271" spans="2:55" ht="30" customHeight="1">
      <c r="B271" s="78"/>
      <c r="C271" s="168" t="s">
        <v>167</v>
      </c>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69"/>
      <c r="AR271" s="169"/>
      <c r="AS271" s="169"/>
      <c r="AT271" s="169"/>
      <c r="AU271" s="169"/>
      <c r="AV271" s="169"/>
      <c r="AW271" s="169"/>
      <c r="AX271" s="169"/>
      <c r="AY271" s="169"/>
      <c r="AZ271" s="15"/>
      <c r="BA271" s="15"/>
      <c r="BB271" s="15"/>
      <c r="BC271" s="80"/>
    </row>
    <row r="272" spans="2:55">
      <c r="B272" s="78"/>
      <c r="C272" s="170" t="s">
        <v>179</v>
      </c>
      <c r="D272" s="171"/>
      <c r="E272" s="171"/>
      <c r="F272" s="171"/>
      <c r="G272" s="171"/>
      <c r="H272" s="171"/>
      <c r="I272" s="171"/>
      <c r="J272" s="171"/>
      <c r="K272" s="171"/>
      <c r="L272" s="171"/>
      <c r="M272" s="171"/>
      <c r="N272" s="171"/>
      <c r="O272" s="171"/>
      <c r="P272" s="171"/>
      <c r="Q272" s="171"/>
      <c r="R272" s="171"/>
      <c r="S272" s="171"/>
      <c r="T272" s="171"/>
      <c r="U272" s="171"/>
      <c r="V272" s="171"/>
      <c r="W272" s="171"/>
      <c r="X272" s="171"/>
      <c r="Y272" s="171"/>
      <c r="Z272" s="171"/>
      <c r="AA272" s="171"/>
      <c r="AB272" s="171"/>
      <c r="AC272" s="171"/>
      <c r="AD272" s="171"/>
      <c r="AE272" s="171"/>
      <c r="AF272" s="171"/>
      <c r="AG272" s="171"/>
      <c r="AH272" s="171"/>
      <c r="AI272" s="171"/>
      <c r="AJ272" s="171"/>
      <c r="AK272" s="171"/>
      <c r="AL272" s="171"/>
      <c r="AM272" s="171"/>
      <c r="AN272" s="171"/>
      <c r="AO272" s="171"/>
      <c r="AP272" s="171"/>
      <c r="AQ272" s="171"/>
      <c r="AR272" s="171"/>
      <c r="AS272" s="171"/>
      <c r="AT272" s="171"/>
      <c r="AU272" s="171"/>
      <c r="AV272" s="171"/>
      <c r="AW272" s="171"/>
      <c r="AX272" s="171"/>
      <c r="AY272" s="171"/>
      <c r="AZ272" s="15"/>
      <c r="BA272" s="15"/>
      <c r="BB272" s="15"/>
      <c r="BC272" s="80"/>
    </row>
  </sheetData>
  <mergeCells count="770">
    <mergeCell ref="C267:D267"/>
    <mergeCell ref="J267:K267"/>
    <mergeCell ref="AR266:AS266"/>
    <mergeCell ref="C263:D263"/>
    <mergeCell ref="AJ250:AK250"/>
    <mergeCell ref="AJ251:AK251"/>
    <mergeCell ref="AR249:AS249"/>
    <mergeCell ref="AR250:AS250"/>
    <mergeCell ref="C252:D252"/>
    <mergeCell ref="C257:D257"/>
    <mergeCell ref="AF266:AG266"/>
    <mergeCell ref="AT263:AU263"/>
    <mergeCell ref="P255:Y262"/>
    <mergeCell ref="AT260:AU260"/>
    <mergeCell ref="C249:D249"/>
    <mergeCell ref="C261:D261"/>
    <mergeCell ref="F240:AG252"/>
    <mergeCell ref="AP251:AS252"/>
    <mergeCell ref="AT251:AV252"/>
    <mergeCell ref="C254:D254"/>
    <mergeCell ref="AV257:AW257"/>
    <mergeCell ref="AR240:AS240"/>
    <mergeCell ref="F255:O262"/>
    <mergeCell ref="Z255:AI262"/>
    <mergeCell ref="AJ255:AS262"/>
    <mergeCell ref="F263:O263"/>
    <mergeCell ref="P263:Y263"/>
    <mergeCell ref="Z263:AI263"/>
    <mergeCell ref="AJ263:AS263"/>
    <mergeCell ref="AT258:AU258"/>
    <mergeCell ref="C259:D259"/>
    <mergeCell ref="C262:D262"/>
    <mergeCell ref="AR246:AS246"/>
    <mergeCell ref="AT261:AU261"/>
    <mergeCell ref="C260:D260"/>
    <mergeCell ref="F238:AU238"/>
    <mergeCell ref="AJ249:AK249"/>
    <mergeCell ref="AT257:AU257"/>
    <mergeCell ref="C256:D256"/>
    <mergeCell ref="C258:D258"/>
    <mergeCell ref="AJ240:AL246"/>
    <mergeCell ref="AT259:AU259"/>
    <mergeCell ref="C250:D250"/>
    <mergeCell ref="AT262:AU262"/>
    <mergeCell ref="AT240:AV246"/>
    <mergeCell ref="C246:D246"/>
    <mergeCell ref="C240:D240"/>
    <mergeCell ref="AV238:AW238"/>
    <mergeCell ref="C239:D239"/>
    <mergeCell ref="C238:D238"/>
    <mergeCell ref="J239:K239"/>
    <mergeCell ref="AF239:AG239"/>
    <mergeCell ref="AJ239:AK239"/>
    <mergeCell ref="AR239:AS239"/>
    <mergeCell ref="AR237:AS237"/>
    <mergeCell ref="AT237:AU237"/>
    <mergeCell ref="C237:D237"/>
    <mergeCell ref="J237:K237"/>
    <mergeCell ref="AF237:AG237"/>
    <mergeCell ref="AJ237:AK237"/>
    <mergeCell ref="C232:AY232"/>
    <mergeCell ref="C229:AY229"/>
    <mergeCell ref="C230:AY230"/>
    <mergeCell ref="C231:AY231"/>
    <mergeCell ref="C236:D236"/>
    <mergeCell ref="J236:K236"/>
    <mergeCell ref="C233:AY233"/>
    <mergeCell ref="AF236:AG236"/>
    <mergeCell ref="AJ236:AK236"/>
    <mergeCell ref="C234:AY234"/>
    <mergeCell ref="C235:D235"/>
    <mergeCell ref="E235:K235"/>
    <mergeCell ref="L235:AY235"/>
    <mergeCell ref="AR236:AS236"/>
    <mergeCell ref="AT236:AU236"/>
    <mergeCell ref="AK110:AL110"/>
    <mergeCell ref="R146:S146"/>
    <mergeCell ref="C227:AY227"/>
    <mergeCell ref="C228:AY228"/>
    <mergeCell ref="E126:X126"/>
    <mergeCell ref="AW126:AX126"/>
    <mergeCell ref="AT126:AV126"/>
    <mergeCell ref="Z126:AS126"/>
    <mergeCell ref="E118:AY118"/>
    <mergeCell ref="E119:AY119"/>
    <mergeCell ref="V110:X110"/>
    <mergeCell ref="Y110:Z110"/>
    <mergeCell ref="C130:AY130"/>
    <mergeCell ref="M144:AY144"/>
    <mergeCell ref="C184:AY184"/>
    <mergeCell ref="E113:AY113"/>
    <mergeCell ref="E114:AY114"/>
    <mergeCell ref="E115:AY115"/>
    <mergeCell ref="E127:X127"/>
    <mergeCell ref="AW127:AX127"/>
    <mergeCell ref="AT127:AV127"/>
    <mergeCell ref="AT128:AV128"/>
    <mergeCell ref="Z127:AS127"/>
    <mergeCell ref="E124:X124"/>
    <mergeCell ref="AP112:AY112"/>
    <mergeCell ref="Y124:AY124"/>
    <mergeCell ref="E125:X125"/>
    <mergeCell ref="Z125:AD125"/>
    <mergeCell ref="AE125:AY125"/>
    <mergeCell ref="E116:AY116"/>
    <mergeCell ref="E117:AY117"/>
    <mergeCell ref="Z128:AS128"/>
    <mergeCell ref="E120:AY120"/>
    <mergeCell ref="E121:AY121"/>
    <mergeCell ref="E122:AY122"/>
    <mergeCell ref="E123:AY123"/>
    <mergeCell ref="E128:X128"/>
    <mergeCell ref="AW128:AX128"/>
    <mergeCell ref="AI101:AV101"/>
    <mergeCell ref="AH99:AY99"/>
    <mergeCell ref="AW101:AX101"/>
    <mergeCell ref="E99:Q99"/>
    <mergeCell ref="R99:T99"/>
    <mergeCell ref="U99:V99"/>
    <mergeCell ref="W99:Y99"/>
    <mergeCell ref="U101:V101"/>
    <mergeCell ref="W101:Y101"/>
    <mergeCell ref="Z101:AH101"/>
    <mergeCell ref="E100:M100"/>
    <mergeCell ref="L84:AY84"/>
    <mergeCell ref="AX73:AY73"/>
    <mergeCell ref="AM77:AO77"/>
    <mergeCell ref="AQ77:AV77"/>
    <mergeCell ref="AX77:AY77"/>
    <mergeCell ref="L86:AY86"/>
    <mergeCell ref="AK77:AL77"/>
    <mergeCell ref="AK73:AL73"/>
    <mergeCell ref="M78:AQ78"/>
    <mergeCell ref="L76:L78"/>
    <mergeCell ref="M73:AA73"/>
    <mergeCell ref="AD73:AF73"/>
    <mergeCell ref="AG73:AJ73"/>
    <mergeCell ref="M74:AQ74"/>
    <mergeCell ref="L82:AY82"/>
    <mergeCell ref="L83:N83"/>
    <mergeCell ref="T83:AA83"/>
    <mergeCell ref="AB83:AY83"/>
    <mergeCell ref="M77:AA77"/>
    <mergeCell ref="AD77:AF77"/>
    <mergeCell ref="AG77:AJ77"/>
    <mergeCell ref="M76:AY76"/>
    <mergeCell ref="AM73:AO73"/>
    <mergeCell ref="AQ73:AV73"/>
    <mergeCell ref="C87:AY87"/>
    <mergeCell ref="D96:AY96"/>
    <mergeCell ref="E98:AY98"/>
    <mergeCell ref="C90:AY90"/>
    <mergeCell ref="C95:AY95"/>
    <mergeCell ref="C91:AY91"/>
    <mergeCell ref="C92:AY92"/>
    <mergeCell ref="C93:AY93"/>
    <mergeCell ref="C94:AY94"/>
    <mergeCell ref="X65:AA65"/>
    <mergeCell ref="AC65:AH65"/>
    <mergeCell ref="AI68:AK68"/>
    <mergeCell ref="AL68:AN68"/>
    <mergeCell ref="M69:AY69"/>
    <mergeCell ref="C62:H62"/>
    <mergeCell ref="I62:AC62"/>
    <mergeCell ref="AD62:AJ62"/>
    <mergeCell ref="M66:AY66"/>
    <mergeCell ref="C63:Q63"/>
    <mergeCell ref="Y64:AA64"/>
    <mergeCell ref="R64:S64"/>
    <mergeCell ref="T64:V64"/>
    <mergeCell ref="W64:X64"/>
    <mergeCell ref="C65:K74"/>
    <mergeCell ref="AP68:AR68"/>
    <mergeCell ref="M65:U65"/>
    <mergeCell ref="AR74:AT74"/>
    <mergeCell ref="AU74:AY74"/>
    <mergeCell ref="L58:Q58"/>
    <mergeCell ref="R58:S58"/>
    <mergeCell ref="AK58:AY59"/>
    <mergeCell ref="D59:J59"/>
    <mergeCell ref="Z58:AJ58"/>
    <mergeCell ref="Z59:AJ59"/>
    <mergeCell ref="C51:S53"/>
    <mergeCell ref="D58:J58"/>
    <mergeCell ref="R59:S59"/>
    <mergeCell ref="T51:AY51"/>
    <mergeCell ref="T52:AY52"/>
    <mergeCell ref="C54:AY54"/>
    <mergeCell ref="BD10:BD50"/>
    <mergeCell ref="B24:AZ24"/>
    <mergeCell ref="B22:AZ22"/>
    <mergeCell ref="B23:AZ23"/>
    <mergeCell ref="B25:AZ25"/>
    <mergeCell ref="B39:AZ39"/>
    <mergeCell ref="B26:AZ26"/>
    <mergeCell ref="B27:AZ27"/>
    <mergeCell ref="B28:AZ28"/>
    <mergeCell ref="B41:AZ41"/>
    <mergeCell ref="B45:AZ45"/>
    <mergeCell ref="B50:AZ50"/>
    <mergeCell ref="B18:AZ18"/>
    <mergeCell ref="B19:AZ19"/>
    <mergeCell ref="B47:AZ47"/>
    <mergeCell ref="B48:AZ48"/>
    <mergeCell ref="B46:AZ46"/>
    <mergeCell ref="B21:AZ21"/>
    <mergeCell ref="BB10:BB50"/>
    <mergeCell ref="B29:AZ29"/>
    <mergeCell ref="B20:AZ20"/>
    <mergeCell ref="B49:AZ49"/>
    <mergeCell ref="BA10:BA50"/>
    <mergeCell ref="B33:AZ33"/>
    <mergeCell ref="B43:AZ43"/>
    <mergeCell ref="B42:AZ42"/>
    <mergeCell ref="B37:AZ37"/>
    <mergeCell ref="B38:AZ38"/>
    <mergeCell ref="X75:AA75"/>
    <mergeCell ref="AC75:AG75"/>
    <mergeCell ref="C79:K85"/>
    <mergeCell ref="L79:AY79"/>
    <mergeCell ref="L80:AY80"/>
    <mergeCell ref="L81:AY81"/>
    <mergeCell ref="O83:S83"/>
    <mergeCell ref="AK62:AY64"/>
    <mergeCell ref="M71:AY71"/>
    <mergeCell ref="X68:Z68"/>
    <mergeCell ref="AB68:AE68"/>
    <mergeCell ref="AF68:AG68"/>
    <mergeCell ref="AB64:AC64"/>
    <mergeCell ref="R63:V63"/>
    <mergeCell ref="AD64:AJ64"/>
    <mergeCell ref="AI63:AJ63"/>
    <mergeCell ref="W63:AH63"/>
    <mergeCell ref="M70:AY70"/>
    <mergeCell ref="T56:AY56"/>
    <mergeCell ref="AZ51:AZ89"/>
    <mergeCell ref="R30:AY30"/>
    <mergeCell ref="B32:N32"/>
    <mergeCell ref="O32:R32"/>
    <mergeCell ref="S32:AY32"/>
    <mergeCell ref="B34:AZ34"/>
    <mergeCell ref="B8:K8"/>
    <mergeCell ref="AR4:AT4"/>
    <mergeCell ref="AR5:AT5"/>
    <mergeCell ref="AR6:AT6"/>
    <mergeCell ref="B7:K7"/>
    <mergeCell ref="B5:K5"/>
    <mergeCell ref="B14:AZ14"/>
    <mergeCell ref="B10:AZ10"/>
    <mergeCell ref="B11:AZ11"/>
    <mergeCell ref="B12:AZ12"/>
    <mergeCell ref="B13:AZ13"/>
    <mergeCell ref="AZ1:BC9"/>
    <mergeCell ref="B2:AY2"/>
    <mergeCell ref="B3:AY3"/>
    <mergeCell ref="L7:AT7"/>
    <mergeCell ref="L4:AQ4"/>
    <mergeCell ref="L5:AQ5"/>
    <mergeCell ref="AV9:AY9"/>
    <mergeCell ref="B6:K6"/>
    <mergeCell ref="AV5:AY5"/>
    <mergeCell ref="AV6:AY6"/>
    <mergeCell ref="AV7:AY7"/>
    <mergeCell ref="AR8:AT8"/>
    <mergeCell ref="B4:K4"/>
    <mergeCell ref="L6:M6"/>
    <mergeCell ref="L8:M8"/>
    <mergeCell ref="AU4:AY4"/>
    <mergeCell ref="B9:L9"/>
    <mergeCell ref="AT9:AU9"/>
    <mergeCell ref="AV8:AY8"/>
    <mergeCell ref="B15:AZ15"/>
    <mergeCell ref="AJ153:AY153"/>
    <mergeCell ref="C75:K78"/>
    <mergeCell ref="M75:U75"/>
    <mergeCell ref="E143:K143"/>
    <mergeCell ref="C137:AY137"/>
    <mergeCell ref="X145:Y145"/>
    <mergeCell ref="Z145:AE145"/>
    <mergeCell ref="AF145:AH145"/>
    <mergeCell ref="AN146:AY146"/>
    <mergeCell ref="AE146:AM146"/>
    <mergeCell ref="AR149:AY149"/>
    <mergeCell ref="Z149:AE149"/>
    <mergeCell ref="E148:K148"/>
    <mergeCell ref="E147:K147"/>
    <mergeCell ref="M147:Q147"/>
    <mergeCell ref="R147:S147"/>
    <mergeCell ref="AN147:AY147"/>
    <mergeCell ref="T147:AD147"/>
    <mergeCell ref="C64:K64"/>
    <mergeCell ref="M64:N64"/>
    <mergeCell ref="D57:J57"/>
    <mergeCell ref="C152:D152"/>
    <mergeCell ref="C153:E153"/>
    <mergeCell ref="BB90:BB131"/>
    <mergeCell ref="BD132:BD184"/>
    <mergeCell ref="BB51:BB89"/>
    <mergeCell ref="B16:AZ16"/>
    <mergeCell ref="B17:AZ17"/>
    <mergeCell ref="L57:Q57"/>
    <mergeCell ref="R57:S57"/>
    <mergeCell ref="E142:K142"/>
    <mergeCell ref="AE143:AY143"/>
    <mergeCell ref="AR78:AY78"/>
    <mergeCell ref="C88:AY88"/>
    <mergeCell ref="C89:AY89"/>
    <mergeCell ref="L85:AY85"/>
    <mergeCell ref="C86:K86"/>
    <mergeCell ref="L59:Q59"/>
    <mergeCell ref="C60:AJ60"/>
    <mergeCell ref="M68:U68"/>
    <mergeCell ref="V57:Y59"/>
    <mergeCell ref="M145:W145"/>
    <mergeCell ref="C97:AY97"/>
    <mergeCell ref="C98:D98"/>
    <mergeCell ref="B35:F35"/>
    <mergeCell ref="B30:M30"/>
    <mergeCell ref="N30:Q30"/>
    <mergeCell ref="R102:T102"/>
    <mergeCell ref="U102:X102"/>
    <mergeCell ref="Y102:AA102"/>
    <mergeCell ref="AB102:AY102"/>
    <mergeCell ref="C122:D122"/>
    <mergeCell ref="C123:D123"/>
    <mergeCell ref="T146:AD146"/>
    <mergeCell ref="C120:D120"/>
    <mergeCell ref="C121:D121"/>
    <mergeCell ref="E103:Q103"/>
    <mergeCell ref="AM110:AY110"/>
    <mergeCell ref="E111:AY111"/>
    <mergeCell ref="E112:S112"/>
    <mergeCell ref="T112:V112"/>
    <mergeCell ref="W112:X112"/>
    <mergeCell ref="Y112:AA112"/>
    <mergeCell ref="AB112:AC112"/>
    <mergeCell ref="AD112:AF112"/>
    <mergeCell ref="AG112:AL112"/>
    <mergeCell ref="AM112:AO112"/>
    <mergeCell ref="E110:U110"/>
    <mergeCell ref="AA110:AC110"/>
    <mergeCell ref="AD110:AE110"/>
    <mergeCell ref="AF110:AI110"/>
    <mergeCell ref="C165:D168"/>
    <mergeCell ref="AT159:AU159"/>
    <mergeCell ref="AJ161:AS168"/>
    <mergeCell ref="AJ158:AS159"/>
    <mergeCell ref="AT160:AU160"/>
    <mergeCell ref="C161:D164"/>
    <mergeCell ref="C99:D99"/>
    <mergeCell ref="E144:K144"/>
    <mergeCell ref="M142:AY142"/>
    <mergeCell ref="M143:U143"/>
    <mergeCell ref="AI145:AO145"/>
    <mergeCell ref="AP145:AQ145"/>
    <mergeCell ref="AE147:AM147"/>
    <mergeCell ref="R103:AY103"/>
    <mergeCell ref="E105:AY105"/>
    <mergeCell ref="E106:AY106"/>
    <mergeCell ref="E107:AY107"/>
    <mergeCell ref="E108:AY108"/>
    <mergeCell ref="E109:AY109"/>
    <mergeCell ref="Z99:AA99"/>
    <mergeCell ref="AB99:AD99"/>
    <mergeCell ref="AE99:AG99"/>
    <mergeCell ref="E104:AY104"/>
    <mergeCell ref="E102:Q102"/>
    <mergeCell ref="J169:K169"/>
    <mergeCell ref="L171:M178"/>
    <mergeCell ref="N174:O174"/>
    <mergeCell ref="N178:O178"/>
    <mergeCell ref="N171:O171"/>
    <mergeCell ref="AP171:AP174"/>
    <mergeCell ref="AL171:AL174"/>
    <mergeCell ref="AO171:AO174"/>
    <mergeCell ref="L167:M167"/>
    <mergeCell ref="Z158:AI159"/>
    <mergeCell ref="AJ171:AK174"/>
    <mergeCell ref="L160:AS160"/>
    <mergeCell ref="AR169:AS169"/>
    <mergeCell ref="AR170:AS170"/>
    <mergeCell ref="AQ171:AQ174"/>
    <mergeCell ref="AR171:AS174"/>
    <mergeCell ref="AN171:AN174"/>
    <mergeCell ref="L161:M161"/>
    <mergeCell ref="L163:M163"/>
    <mergeCell ref="L164:M164"/>
    <mergeCell ref="L165:M165"/>
    <mergeCell ref="L170:AI170"/>
    <mergeCell ref="N173:O173"/>
    <mergeCell ref="BA185:BA226"/>
    <mergeCell ref="BB185:BB226"/>
    <mergeCell ref="C188:AY188"/>
    <mergeCell ref="AC196:AK196"/>
    <mergeCell ref="E194:K194"/>
    <mergeCell ref="M194:AY194"/>
    <mergeCell ref="R197:S197"/>
    <mergeCell ref="T200:AC200"/>
    <mergeCell ref="E199:K199"/>
    <mergeCell ref="M199:Q199"/>
    <mergeCell ref="R199:S199"/>
    <mergeCell ref="T199:AC199"/>
    <mergeCell ref="AD198:AM198"/>
    <mergeCell ref="T198:AC198"/>
    <mergeCell ref="T202:AC202"/>
    <mergeCell ref="AD201:AM201"/>
    <mergeCell ref="AN201:AY201"/>
    <mergeCell ref="M200:Q200"/>
    <mergeCell ref="AD200:AM200"/>
    <mergeCell ref="AN200:AY200"/>
    <mergeCell ref="M201:Q201"/>
    <mergeCell ref="R201:S201"/>
    <mergeCell ref="T201:AC201"/>
    <mergeCell ref="R200:S200"/>
    <mergeCell ref="AZ185:AZ226"/>
    <mergeCell ref="M204:AY204"/>
    <mergeCell ref="E205:K205"/>
    <mergeCell ref="M205:AY205"/>
    <mergeCell ref="AD202:AM202"/>
    <mergeCell ref="AN202:AY202"/>
    <mergeCell ref="E203:Q203"/>
    <mergeCell ref="R203:AY203"/>
    <mergeCell ref="C185:AY185"/>
    <mergeCell ref="C186:AY186"/>
    <mergeCell ref="C187:AY187"/>
    <mergeCell ref="C189:AY189"/>
    <mergeCell ref="T197:AC197"/>
    <mergeCell ref="AD197:AM197"/>
    <mergeCell ref="AN197:AY197"/>
    <mergeCell ref="E198:K198"/>
    <mergeCell ref="AN198:AY198"/>
    <mergeCell ref="C226:AY226"/>
    <mergeCell ref="E222:L222"/>
    <mergeCell ref="N218:AY218"/>
    <mergeCell ref="C225:AY225"/>
    <mergeCell ref="E219:L219"/>
    <mergeCell ref="N219:AY219"/>
    <mergeCell ref="E215:L215"/>
    <mergeCell ref="BA51:BA89"/>
    <mergeCell ref="AS68:AT68"/>
    <mergeCell ref="AH55:AY55"/>
    <mergeCell ref="Z57:AY57"/>
    <mergeCell ref="AK60:AY61"/>
    <mergeCell ref="BA132:BA184"/>
    <mergeCell ref="BB132:BB184"/>
    <mergeCell ref="Y53:AB53"/>
    <mergeCell ref="T53:X53"/>
    <mergeCell ref="AC53:AY53"/>
    <mergeCell ref="AU68:AX68"/>
    <mergeCell ref="T57:U59"/>
    <mergeCell ref="C61:AJ61"/>
    <mergeCell ref="C142:D142"/>
    <mergeCell ref="O64:Q64"/>
    <mergeCell ref="C144:D144"/>
    <mergeCell ref="C145:D145"/>
    <mergeCell ref="AZ90:AZ131"/>
    <mergeCell ref="BA90:BA131"/>
    <mergeCell ref="AR145:AY145"/>
    <mergeCell ref="V143:W143"/>
    <mergeCell ref="X143:AB143"/>
    <mergeCell ref="AC143:AD143"/>
    <mergeCell ref="C171:D174"/>
    <mergeCell ref="AZ132:AZ184"/>
    <mergeCell ref="C147:D147"/>
    <mergeCell ref="C141:AY141"/>
    <mergeCell ref="O100:AY100"/>
    <mergeCell ref="C101:D101"/>
    <mergeCell ref="C102:D102"/>
    <mergeCell ref="C55:U55"/>
    <mergeCell ref="V55:AG55"/>
    <mergeCell ref="L158:O159"/>
    <mergeCell ref="P158:Y159"/>
    <mergeCell ref="E152:O152"/>
    <mergeCell ref="N175:O175"/>
    <mergeCell ref="N176:O176"/>
    <mergeCell ref="C103:D103"/>
    <mergeCell ref="C100:D100"/>
    <mergeCell ref="E101:Q101"/>
    <mergeCell ref="R101:T101"/>
    <mergeCell ref="AJ157:AK157"/>
    <mergeCell ref="AF157:AG157"/>
    <mergeCell ref="G158:H168"/>
    <mergeCell ref="G170:H178"/>
    <mergeCell ref="C127:D127"/>
    <mergeCell ref="C136:AY136"/>
    <mergeCell ref="I161:I164"/>
    <mergeCell ref="Y129:AY129"/>
    <mergeCell ref="C131:AY131"/>
    <mergeCell ref="C132:AY132"/>
    <mergeCell ref="C128:D128"/>
    <mergeCell ref="C129:X129"/>
    <mergeCell ref="C139:AY139"/>
    <mergeCell ref="C140:AY140"/>
    <mergeCell ref="C133:AY133"/>
    <mergeCell ref="C134:AY134"/>
    <mergeCell ref="C135:AY135"/>
    <mergeCell ref="C118:D118"/>
    <mergeCell ref="C119:D119"/>
    <mergeCell ref="C112:D112"/>
    <mergeCell ref="C113:D113"/>
    <mergeCell ref="C114:D114"/>
    <mergeCell ref="C115:D115"/>
    <mergeCell ref="C124:D124"/>
    <mergeCell ref="C125:D125"/>
    <mergeCell ref="C126:D126"/>
    <mergeCell ref="C109:D109"/>
    <mergeCell ref="C110:D110"/>
    <mergeCell ref="C111:D111"/>
    <mergeCell ref="C104:D104"/>
    <mergeCell ref="C105:D105"/>
    <mergeCell ref="C106:D106"/>
    <mergeCell ref="C107:D107"/>
    <mergeCell ref="C116:D116"/>
    <mergeCell ref="C117:D117"/>
    <mergeCell ref="C108:D108"/>
    <mergeCell ref="C148:D148"/>
    <mergeCell ref="C149:D149"/>
    <mergeCell ref="C150:D150"/>
    <mergeCell ref="C151:D151"/>
    <mergeCell ref="C146:D146"/>
    <mergeCell ref="E149:K149"/>
    <mergeCell ref="E151:K151"/>
    <mergeCell ref="M151:Q151"/>
    <mergeCell ref="R151:S151"/>
    <mergeCell ref="M149:W149"/>
    <mergeCell ref="AJ152:AY152"/>
    <mergeCell ref="T151:AD151"/>
    <mergeCell ref="AE151:AM151"/>
    <mergeCell ref="AN151:AY151"/>
    <mergeCell ref="M150:Q150"/>
    <mergeCell ref="R150:S150"/>
    <mergeCell ref="T150:AD150"/>
    <mergeCell ref="AF149:AH149"/>
    <mergeCell ref="V152:Y152"/>
    <mergeCell ref="S152:U152"/>
    <mergeCell ref="Z152:AI152"/>
    <mergeCell ref="C143:D143"/>
    <mergeCell ref="AR157:AS157"/>
    <mergeCell ref="AT157:AU157"/>
    <mergeCell ref="AT158:AU158"/>
    <mergeCell ref="C138:AY138"/>
    <mergeCell ref="E150:K150"/>
    <mergeCell ref="E156:K156"/>
    <mergeCell ref="L156:AY156"/>
    <mergeCell ref="F153:K153"/>
    <mergeCell ref="L153:R153"/>
    <mergeCell ref="AC153:AI153"/>
    <mergeCell ref="AI149:AO149"/>
    <mergeCell ref="AP149:AQ149"/>
    <mergeCell ref="X149:Y149"/>
    <mergeCell ref="C155:AY155"/>
    <mergeCell ref="S153:AB153"/>
    <mergeCell ref="C154:AY154"/>
    <mergeCell ref="C156:D156"/>
    <mergeCell ref="M146:Q146"/>
    <mergeCell ref="E145:K145"/>
    <mergeCell ref="E146:K146"/>
    <mergeCell ref="AE150:AM150"/>
    <mergeCell ref="AN150:AY150"/>
    <mergeCell ref="P152:R152"/>
    <mergeCell ref="E161:E164"/>
    <mergeCell ref="C169:D169"/>
    <mergeCell ref="C170:D170"/>
    <mergeCell ref="F161:F164"/>
    <mergeCell ref="E165:E168"/>
    <mergeCell ref="C182:AY182"/>
    <mergeCell ref="C157:D157"/>
    <mergeCell ref="C158:D158"/>
    <mergeCell ref="C159:D159"/>
    <mergeCell ref="C160:D160"/>
    <mergeCell ref="C179:D179"/>
    <mergeCell ref="AL175:AL178"/>
    <mergeCell ref="AM171:AM174"/>
    <mergeCell ref="E175:E178"/>
    <mergeCell ref="AM175:AM178"/>
    <mergeCell ref="C181:D181"/>
    <mergeCell ref="J157:K157"/>
    <mergeCell ref="J158:K158"/>
    <mergeCell ref="J159:K159"/>
    <mergeCell ref="J160:K160"/>
    <mergeCell ref="E171:E174"/>
    <mergeCell ref="AF180:AG180"/>
    <mergeCell ref="Z171:AI178"/>
    <mergeCell ref="I171:I174"/>
    <mergeCell ref="F171:F174"/>
    <mergeCell ref="J180:K180"/>
    <mergeCell ref="J171:K174"/>
    <mergeCell ref="J175:K178"/>
    <mergeCell ref="I165:I168"/>
    <mergeCell ref="F165:F168"/>
    <mergeCell ref="AJ169:AK169"/>
    <mergeCell ref="AJ170:AK170"/>
    <mergeCell ref="Z161:AI168"/>
    <mergeCell ref="L168:M168"/>
    <mergeCell ref="AJ179:AK179"/>
    <mergeCell ref="AJ180:AK180"/>
    <mergeCell ref="N177:O177"/>
    <mergeCell ref="J161:K164"/>
    <mergeCell ref="J165:K168"/>
    <mergeCell ref="J179:K179"/>
    <mergeCell ref="AF169:AG169"/>
    <mergeCell ref="AF179:AG179"/>
    <mergeCell ref="N172:O172"/>
    <mergeCell ref="P171:Y178"/>
    <mergeCell ref="N161:O168"/>
    <mergeCell ref="P161:Y168"/>
    <mergeCell ref="J170:K170"/>
    <mergeCell ref="L166:M166"/>
    <mergeCell ref="AT171:AU174"/>
    <mergeCell ref="AT169:AU169"/>
    <mergeCell ref="AT170:AU170"/>
    <mergeCell ref="AT165:AU168"/>
    <mergeCell ref="AT161:AU164"/>
    <mergeCell ref="AR179:AS179"/>
    <mergeCell ref="AD199:AM199"/>
    <mergeCell ref="C190:AY190"/>
    <mergeCell ref="C191:AY191"/>
    <mergeCell ref="M198:Q198"/>
    <mergeCell ref="R198:S198"/>
    <mergeCell ref="AL196:AO196"/>
    <mergeCell ref="AP196:AS196"/>
    <mergeCell ref="AT196:AY196"/>
    <mergeCell ref="E195:K195"/>
    <mergeCell ref="C192:AY192"/>
    <mergeCell ref="C193:D193"/>
    <mergeCell ref="C194:D194"/>
    <mergeCell ref="C195:D195"/>
    <mergeCell ref="E193:O193"/>
    <mergeCell ref="Z196:AB196"/>
    <mergeCell ref="P193:AY193"/>
    <mergeCell ref="C197:D197"/>
    <mergeCell ref="C198:D198"/>
    <mergeCell ref="AY161:AY164"/>
    <mergeCell ref="AY165:AY168"/>
    <mergeCell ref="AX161:AX164"/>
    <mergeCell ref="AX165:AX168"/>
    <mergeCell ref="AX175:AX178"/>
    <mergeCell ref="AX171:AX174"/>
    <mergeCell ref="AY171:AY174"/>
    <mergeCell ref="AV171:AV174"/>
    <mergeCell ref="AW171:AW174"/>
    <mergeCell ref="AV161:AV164"/>
    <mergeCell ref="AV165:AV168"/>
    <mergeCell ref="AW161:AW164"/>
    <mergeCell ref="AW165:AW168"/>
    <mergeCell ref="AW175:AW178"/>
    <mergeCell ref="I175:I178"/>
    <mergeCell ref="AO175:AO178"/>
    <mergeCell ref="AP175:AP178"/>
    <mergeCell ref="AY175:AY178"/>
    <mergeCell ref="AT175:AU178"/>
    <mergeCell ref="AV175:AV178"/>
    <mergeCell ref="C196:D196"/>
    <mergeCell ref="E196:K196"/>
    <mergeCell ref="M196:Y196"/>
    <mergeCell ref="M195:AY195"/>
    <mergeCell ref="AJ175:AK178"/>
    <mergeCell ref="AN175:AN178"/>
    <mergeCell ref="F175:F178"/>
    <mergeCell ref="C180:D180"/>
    <mergeCell ref="C175:D178"/>
    <mergeCell ref="AQ175:AQ178"/>
    <mergeCell ref="AR175:AS178"/>
    <mergeCell ref="AT181:AU181"/>
    <mergeCell ref="AT179:AU179"/>
    <mergeCell ref="AT180:AU180"/>
    <mergeCell ref="AR180:AS180"/>
    <mergeCell ref="C200:D200"/>
    <mergeCell ref="E200:K200"/>
    <mergeCell ref="E197:K197"/>
    <mergeCell ref="M197:Q197"/>
    <mergeCell ref="AN199:AY199"/>
    <mergeCell ref="J181:K181"/>
    <mergeCell ref="AR181:AS181"/>
    <mergeCell ref="AF181:AG181"/>
    <mergeCell ref="AJ181:AK181"/>
    <mergeCell ref="C183:AY183"/>
    <mergeCell ref="C199:D199"/>
    <mergeCell ref="M207:AY207"/>
    <mergeCell ref="AE214:AY214"/>
    <mergeCell ref="E211:L211"/>
    <mergeCell ref="N221:T221"/>
    <mergeCell ref="C218:D218"/>
    <mergeCell ref="C219:D219"/>
    <mergeCell ref="U214:AD214"/>
    <mergeCell ref="N214:T214"/>
    <mergeCell ref="C209:D209"/>
    <mergeCell ref="C210:D210"/>
    <mergeCell ref="C211:D211"/>
    <mergeCell ref="C216:D216"/>
    <mergeCell ref="N215:AY215"/>
    <mergeCell ref="E208:K208"/>
    <mergeCell ref="M208:Q208"/>
    <mergeCell ref="R208:U208"/>
    <mergeCell ref="V208:AC208"/>
    <mergeCell ref="N216:AY216"/>
    <mergeCell ref="E213:L213"/>
    <mergeCell ref="E216:L216"/>
    <mergeCell ref="C201:D201"/>
    <mergeCell ref="C202:D202"/>
    <mergeCell ref="C203:D203"/>
    <mergeCell ref="C204:D204"/>
    <mergeCell ref="N211:AY211"/>
    <mergeCell ref="E212:L212"/>
    <mergeCell ref="N212:AY212"/>
    <mergeCell ref="AD208:AM208"/>
    <mergeCell ref="AN208:AY208"/>
    <mergeCell ref="E209:AY209"/>
    <mergeCell ref="E210:M210"/>
    <mergeCell ref="N210:AY210"/>
    <mergeCell ref="E202:K202"/>
    <mergeCell ref="M202:Q202"/>
    <mergeCell ref="R202:S202"/>
    <mergeCell ref="E201:K201"/>
    <mergeCell ref="E204:K204"/>
    <mergeCell ref="C205:D205"/>
    <mergeCell ref="C206:D206"/>
    <mergeCell ref="C207:D207"/>
    <mergeCell ref="C208:D208"/>
    <mergeCell ref="E206:K206"/>
    <mergeCell ref="M206:AY206"/>
    <mergeCell ref="E207:K207"/>
    <mergeCell ref="C271:AY271"/>
    <mergeCell ref="C272:AY272"/>
    <mergeCell ref="P264:Y265"/>
    <mergeCell ref="Z264:AI265"/>
    <mergeCell ref="AJ264:AS265"/>
    <mergeCell ref="F264:O265"/>
    <mergeCell ref="AT264:AU264"/>
    <mergeCell ref="C265:D265"/>
    <mergeCell ref="AT265:AU265"/>
    <mergeCell ref="AT266:AU266"/>
    <mergeCell ref="AR267:AS267"/>
    <mergeCell ref="C264:D264"/>
    <mergeCell ref="AR269:AS269"/>
    <mergeCell ref="AT269:AU269"/>
    <mergeCell ref="AT267:AU267"/>
    <mergeCell ref="AF267:AG267"/>
    <mergeCell ref="AJ267:AK267"/>
    <mergeCell ref="C269:D269"/>
    <mergeCell ref="J269:K269"/>
    <mergeCell ref="AF269:AG269"/>
    <mergeCell ref="AJ269:AK269"/>
    <mergeCell ref="C266:D266"/>
    <mergeCell ref="J266:K266"/>
    <mergeCell ref="AJ266:AK266"/>
    <mergeCell ref="D31:AZ31"/>
    <mergeCell ref="C224:D224"/>
    <mergeCell ref="C217:AY217"/>
    <mergeCell ref="AT247:AV250"/>
    <mergeCell ref="C222:D222"/>
    <mergeCell ref="C212:D212"/>
    <mergeCell ref="C213:D213"/>
    <mergeCell ref="C214:D214"/>
    <mergeCell ref="C215:D215"/>
    <mergeCell ref="N220:AY220"/>
    <mergeCell ref="E221:L221"/>
    <mergeCell ref="AE221:AY221"/>
    <mergeCell ref="N213:AY213"/>
    <mergeCell ref="E214:L214"/>
    <mergeCell ref="C220:D220"/>
    <mergeCell ref="C223:D223"/>
    <mergeCell ref="E224:AY224"/>
    <mergeCell ref="N222:AY222"/>
    <mergeCell ref="E223:L223"/>
    <mergeCell ref="N223:AY223"/>
    <mergeCell ref="E220:L220"/>
    <mergeCell ref="C221:D221"/>
    <mergeCell ref="U221:AD221"/>
    <mergeCell ref="E218:L218"/>
  </mergeCells>
  <phoneticPr fontId="1"/>
  <hyperlinks>
    <hyperlink ref="N30:Q30" location="収入印紙・郵便切手一覧!A1" display="こちら"/>
    <hyperlink ref="O32:R32" location="収入印紙・郵便切手一覧!A52" display="こちら"/>
  </hyperlinks>
  <pageMargins left="0.98425196850393704" right="0.39370078740157483" top="0.31496062992125984" bottom="0.39370078740157483" header="0.51181102362204722" footer="0.51181102362204722"/>
  <pageSetup paperSize="9" scale="67" orientation="portrait" r:id="rId1"/>
  <headerFooter alignWithMargins="0"/>
  <rowBreaks count="5" manualBreakCount="5">
    <brk id="50" min="1" max="54" man="1"/>
    <brk id="89" min="1" max="54" man="1"/>
    <brk id="131" min="1" max="54" man="1"/>
    <brk id="184" min="1" max="54" man="1"/>
    <brk id="226" min="1"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51"/>
  <sheetViews>
    <sheetView zoomScale="75" zoomScaleNormal="75" zoomScaleSheetLayoutView="75" workbookViewId="0"/>
  </sheetViews>
  <sheetFormatPr defaultColWidth="2.25" defaultRowHeight="17.25"/>
  <cols>
    <col min="1" max="2" width="2.25" style="130" customWidth="1"/>
    <col min="3" max="3" width="0.875" style="130" customWidth="1"/>
    <col min="4" max="4" width="2.625" style="130" customWidth="1"/>
    <col min="5" max="9" width="2.75" style="130" customWidth="1"/>
    <col min="10" max="10" width="2.625" style="130" customWidth="1"/>
    <col min="11" max="11" width="0.875" style="130" customWidth="1"/>
    <col min="12" max="12" width="2.75" style="130" customWidth="1"/>
    <col min="13" max="13" width="2.875" style="130" customWidth="1"/>
    <col min="14" max="17" width="2.75" style="130" customWidth="1"/>
    <col min="18" max="19" width="2.625" style="130" customWidth="1"/>
    <col min="20" max="30" width="2.75" style="130" customWidth="1"/>
    <col min="31" max="31" width="1.75" style="130" customWidth="1"/>
    <col min="32" max="32" width="1.625" style="130" customWidth="1"/>
    <col min="33" max="34" width="2.75" style="130" customWidth="1"/>
    <col min="35" max="35" width="0.875" style="130" customWidth="1"/>
    <col min="36" max="36" width="2.25" style="130" customWidth="1"/>
    <col min="37" max="42" width="2.75" style="130" customWidth="1"/>
    <col min="43" max="43" width="1.75" style="130" customWidth="1"/>
    <col min="44" max="44" width="1.5" style="130" customWidth="1"/>
    <col min="45" max="45" width="1.375" style="130" customWidth="1"/>
    <col min="46" max="46" width="1.75" style="130" customWidth="1"/>
    <col min="47" max="50" width="2.75" style="130" customWidth="1"/>
    <col min="51" max="256" width="2.25" style="130"/>
    <col min="257" max="258" width="2.25" style="130" customWidth="1"/>
    <col min="259" max="259" width="0.875" style="130" customWidth="1"/>
    <col min="260" max="260" width="2.625" style="130" customWidth="1"/>
    <col min="261" max="265" width="2.75" style="130" customWidth="1"/>
    <col min="266" max="266" width="2.625" style="130" customWidth="1"/>
    <col min="267" max="267" width="0.875" style="130" customWidth="1"/>
    <col min="268" max="268" width="2.75" style="130" customWidth="1"/>
    <col min="269" max="269" width="2.875" style="130" customWidth="1"/>
    <col min="270" max="273" width="2.75" style="130" customWidth="1"/>
    <col min="274" max="275" width="2.625" style="130" customWidth="1"/>
    <col min="276" max="286" width="2.75" style="130" customWidth="1"/>
    <col min="287" max="287" width="1.75" style="130" customWidth="1"/>
    <col min="288" max="288" width="1.625" style="130" customWidth="1"/>
    <col min="289" max="290" width="2.75" style="130" customWidth="1"/>
    <col min="291" max="291" width="0.875" style="130" customWidth="1"/>
    <col min="292" max="292" width="2.25" style="130" customWidth="1"/>
    <col min="293" max="298" width="2.75" style="130" customWidth="1"/>
    <col min="299" max="299" width="1.75" style="130" customWidth="1"/>
    <col min="300" max="300" width="1.5" style="130" customWidth="1"/>
    <col min="301" max="301" width="1.375" style="130" customWidth="1"/>
    <col min="302" max="302" width="1.75" style="130" customWidth="1"/>
    <col min="303" max="306" width="2.75" style="130" customWidth="1"/>
    <col min="307" max="512" width="2.25" style="130"/>
    <col min="513" max="514" width="2.25" style="130" customWidth="1"/>
    <col min="515" max="515" width="0.875" style="130" customWidth="1"/>
    <col min="516" max="516" width="2.625" style="130" customWidth="1"/>
    <col min="517" max="521" width="2.75" style="130" customWidth="1"/>
    <col min="522" max="522" width="2.625" style="130" customWidth="1"/>
    <col min="523" max="523" width="0.875" style="130" customWidth="1"/>
    <col min="524" max="524" width="2.75" style="130" customWidth="1"/>
    <col min="525" max="525" width="2.875" style="130" customWidth="1"/>
    <col min="526" max="529" width="2.75" style="130" customWidth="1"/>
    <col min="530" max="531" width="2.625" style="130" customWidth="1"/>
    <col min="532" max="542" width="2.75" style="130" customWidth="1"/>
    <col min="543" max="543" width="1.75" style="130" customWidth="1"/>
    <col min="544" max="544" width="1.625" style="130" customWidth="1"/>
    <col min="545" max="546" width="2.75" style="130" customWidth="1"/>
    <col min="547" max="547" width="0.875" style="130" customWidth="1"/>
    <col min="548" max="548" width="2.25" style="130" customWidth="1"/>
    <col min="549" max="554" width="2.75" style="130" customWidth="1"/>
    <col min="555" max="555" width="1.75" style="130" customWidth="1"/>
    <col min="556" max="556" width="1.5" style="130" customWidth="1"/>
    <col min="557" max="557" width="1.375" style="130" customWidth="1"/>
    <col min="558" max="558" width="1.75" style="130" customWidth="1"/>
    <col min="559" max="562" width="2.75" style="130" customWidth="1"/>
    <col min="563" max="768" width="2.25" style="130"/>
    <col min="769" max="770" width="2.25" style="130" customWidth="1"/>
    <col min="771" max="771" width="0.875" style="130" customWidth="1"/>
    <col min="772" max="772" width="2.625" style="130" customWidth="1"/>
    <col min="773" max="777" width="2.75" style="130" customWidth="1"/>
    <col min="778" max="778" width="2.625" style="130" customWidth="1"/>
    <col min="779" max="779" width="0.875" style="130" customWidth="1"/>
    <col min="780" max="780" width="2.75" style="130" customWidth="1"/>
    <col min="781" max="781" width="2.875" style="130" customWidth="1"/>
    <col min="782" max="785" width="2.75" style="130" customWidth="1"/>
    <col min="786" max="787" width="2.625" style="130" customWidth="1"/>
    <col min="788" max="798" width="2.75" style="130" customWidth="1"/>
    <col min="799" max="799" width="1.75" style="130" customWidth="1"/>
    <col min="800" max="800" width="1.625" style="130" customWidth="1"/>
    <col min="801" max="802" width="2.75" style="130" customWidth="1"/>
    <col min="803" max="803" width="0.875" style="130" customWidth="1"/>
    <col min="804" max="804" width="2.25" style="130" customWidth="1"/>
    <col min="805" max="810" width="2.75" style="130" customWidth="1"/>
    <col min="811" max="811" width="1.75" style="130" customWidth="1"/>
    <col min="812" max="812" width="1.5" style="130" customWidth="1"/>
    <col min="813" max="813" width="1.375" style="130" customWidth="1"/>
    <col min="814" max="814" width="1.75" style="130" customWidth="1"/>
    <col min="815" max="818" width="2.75" style="130" customWidth="1"/>
    <col min="819" max="1024" width="2.25" style="130"/>
    <col min="1025" max="1026" width="2.25" style="130" customWidth="1"/>
    <col min="1027" max="1027" width="0.875" style="130" customWidth="1"/>
    <col min="1028" max="1028" width="2.625" style="130" customWidth="1"/>
    <col min="1029" max="1033" width="2.75" style="130" customWidth="1"/>
    <col min="1034" max="1034" width="2.625" style="130" customWidth="1"/>
    <col min="1035" max="1035" width="0.875" style="130" customWidth="1"/>
    <col min="1036" max="1036" width="2.75" style="130" customWidth="1"/>
    <col min="1037" max="1037" width="2.875" style="130" customWidth="1"/>
    <col min="1038" max="1041" width="2.75" style="130" customWidth="1"/>
    <col min="1042" max="1043" width="2.625" style="130" customWidth="1"/>
    <col min="1044" max="1054" width="2.75" style="130" customWidth="1"/>
    <col min="1055" max="1055" width="1.75" style="130" customWidth="1"/>
    <col min="1056" max="1056" width="1.625" style="130" customWidth="1"/>
    <col min="1057" max="1058" width="2.75" style="130" customWidth="1"/>
    <col min="1059" max="1059" width="0.875" style="130" customWidth="1"/>
    <col min="1060" max="1060" width="2.25" style="130" customWidth="1"/>
    <col min="1061" max="1066" width="2.75" style="130" customWidth="1"/>
    <col min="1067" max="1067" width="1.75" style="130" customWidth="1"/>
    <col min="1068" max="1068" width="1.5" style="130" customWidth="1"/>
    <col min="1069" max="1069" width="1.375" style="130" customWidth="1"/>
    <col min="1070" max="1070" width="1.75" style="130" customWidth="1"/>
    <col min="1071" max="1074" width="2.75" style="130" customWidth="1"/>
    <col min="1075" max="1280" width="2.25" style="130"/>
    <col min="1281" max="1282" width="2.25" style="130" customWidth="1"/>
    <col min="1283" max="1283" width="0.875" style="130" customWidth="1"/>
    <col min="1284" max="1284" width="2.625" style="130" customWidth="1"/>
    <col min="1285" max="1289" width="2.75" style="130" customWidth="1"/>
    <col min="1290" max="1290" width="2.625" style="130" customWidth="1"/>
    <col min="1291" max="1291" width="0.875" style="130" customWidth="1"/>
    <col min="1292" max="1292" width="2.75" style="130" customWidth="1"/>
    <col min="1293" max="1293" width="2.875" style="130" customWidth="1"/>
    <col min="1294" max="1297" width="2.75" style="130" customWidth="1"/>
    <col min="1298" max="1299" width="2.625" style="130" customWidth="1"/>
    <col min="1300" max="1310" width="2.75" style="130" customWidth="1"/>
    <col min="1311" max="1311" width="1.75" style="130" customWidth="1"/>
    <col min="1312" max="1312" width="1.625" style="130" customWidth="1"/>
    <col min="1313" max="1314" width="2.75" style="130" customWidth="1"/>
    <col min="1315" max="1315" width="0.875" style="130" customWidth="1"/>
    <col min="1316" max="1316" width="2.25" style="130" customWidth="1"/>
    <col min="1317" max="1322" width="2.75" style="130" customWidth="1"/>
    <col min="1323" max="1323" width="1.75" style="130" customWidth="1"/>
    <col min="1324" max="1324" width="1.5" style="130" customWidth="1"/>
    <col min="1325" max="1325" width="1.375" style="130" customWidth="1"/>
    <col min="1326" max="1326" width="1.75" style="130" customWidth="1"/>
    <col min="1327" max="1330" width="2.75" style="130" customWidth="1"/>
    <col min="1331" max="1536" width="2.25" style="130"/>
    <col min="1537" max="1538" width="2.25" style="130" customWidth="1"/>
    <col min="1539" max="1539" width="0.875" style="130" customWidth="1"/>
    <col min="1540" max="1540" width="2.625" style="130" customWidth="1"/>
    <col min="1541" max="1545" width="2.75" style="130" customWidth="1"/>
    <col min="1546" max="1546" width="2.625" style="130" customWidth="1"/>
    <col min="1547" max="1547" width="0.875" style="130" customWidth="1"/>
    <col min="1548" max="1548" width="2.75" style="130" customWidth="1"/>
    <col min="1549" max="1549" width="2.875" style="130" customWidth="1"/>
    <col min="1550" max="1553" width="2.75" style="130" customWidth="1"/>
    <col min="1554" max="1555" width="2.625" style="130" customWidth="1"/>
    <col min="1556" max="1566" width="2.75" style="130" customWidth="1"/>
    <col min="1567" max="1567" width="1.75" style="130" customWidth="1"/>
    <col min="1568" max="1568" width="1.625" style="130" customWidth="1"/>
    <col min="1569" max="1570" width="2.75" style="130" customWidth="1"/>
    <col min="1571" max="1571" width="0.875" style="130" customWidth="1"/>
    <col min="1572" max="1572" width="2.25" style="130" customWidth="1"/>
    <col min="1573" max="1578" width="2.75" style="130" customWidth="1"/>
    <col min="1579" max="1579" width="1.75" style="130" customWidth="1"/>
    <col min="1580" max="1580" width="1.5" style="130" customWidth="1"/>
    <col min="1581" max="1581" width="1.375" style="130" customWidth="1"/>
    <col min="1582" max="1582" width="1.75" style="130" customWidth="1"/>
    <col min="1583" max="1586" width="2.75" style="130" customWidth="1"/>
    <col min="1587" max="1792" width="2.25" style="130"/>
    <col min="1793" max="1794" width="2.25" style="130" customWidth="1"/>
    <col min="1795" max="1795" width="0.875" style="130" customWidth="1"/>
    <col min="1796" max="1796" width="2.625" style="130" customWidth="1"/>
    <col min="1797" max="1801" width="2.75" style="130" customWidth="1"/>
    <col min="1802" max="1802" width="2.625" style="130" customWidth="1"/>
    <col min="1803" max="1803" width="0.875" style="130" customWidth="1"/>
    <col min="1804" max="1804" width="2.75" style="130" customWidth="1"/>
    <col min="1805" max="1805" width="2.875" style="130" customWidth="1"/>
    <col min="1806" max="1809" width="2.75" style="130" customWidth="1"/>
    <col min="1810" max="1811" width="2.625" style="130" customWidth="1"/>
    <col min="1812" max="1822" width="2.75" style="130" customWidth="1"/>
    <col min="1823" max="1823" width="1.75" style="130" customWidth="1"/>
    <col min="1824" max="1824" width="1.625" style="130" customWidth="1"/>
    <col min="1825" max="1826" width="2.75" style="130" customWidth="1"/>
    <col min="1827" max="1827" width="0.875" style="130" customWidth="1"/>
    <col min="1828" max="1828" width="2.25" style="130" customWidth="1"/>
    <col min="1829" max="1834" width="2.75" style="130" customWidth="1"/>
    <col min="1835" max="1835" width="1.75" style="130" customWidth="1"/>
    <col min="1836" max="1836" width="1.5" style="130" customWidth="1"/>
    <col min="1837" max="1837" width="1.375" style="130" customWidth="1"/>
    <col min="1838" max="1838" width="1.75" style="130" customWidth="1"/>
    <col min="1839" max="1842" width="2.75" style="130" customWidth="1"/>
    <col min="1843" max="2048" width="2.25" style="130"/>
    <col min="2049" max="2050" width="2.25" style="130" customWidth="1"/>
    <col min="2051" max="2051" width="0.875" style="130" customWidth="1"/>
    <col min="2052" max="2052" width="2.625" style="130" customWidth="1"/>
    <col min="2053" max="2057" width="2.75" style="130" customWidth="1"/>
    <col min="2058" max="2058" width="2.625" style="130" customWidth="1"/>
    <col min="2059" max="2059" width="0.875" style="130" customWidth="1"/>
    <col min="2060" max="2060" width="2.75" style="130" customWidth="1"/>
    <col min="2061" max="2061" width="2.875" style="130" customWidth="1"/>
    <col min="2062" max="2065" width="2.75" style="130" customWidth="1"/>
    <col min="2066" max="2067" width="2.625" style="130" customWidth="1"/>
    <col min="2068" max="2078" width="2.75" style="130" customWidth="1"/>
    <col min="2079" max="2079" width="1.75" style="130" customWidth="1"/>
    <col min="2080" max="2080" width="1.625" style="130" customWidth="1"/>
    <col min="2081" max="2082" width="2.75" style="130" customWidth="1"/>
    <col min="2083" max="2083" width="0.875" style="130" customWidth="1"/>
    <col min="2084" max="2084" width="2.25" style="130" customWidth="1"/>
    <col min="2085" max="2090" width="2.75" style="130" customWidth="1"/>
    <col min="2091" max="2091" width="1.75" style="130" customWidth="1"/>
    <col min="2092" max="2092" width="1.5" style="130" customWidth="1"/>
    <col min="2093" max="2093" width="1.375" style="130" customWidth="1"/>
    <col min="2094" max="2094" width="1.75" style="130" customWidth="1"/>
    <col min="2095" max="2098" width="2.75" style="130" customWidth="1"/>
    <col min="2099" max="2304" width="2.25" style="130"/>
    <col min="2305" max="2306" width="2.25" style="130" customWidth="1"/>
    <col min="2307" max="2307" width="0.875" style="130" customWidth="1"/>
    <col min="2308" max="2308" width="2.625" style="130" customWidth="1"/>
    <col min="2309" max="2313" width="2.75" style="130" customWidth="1"/>
    <col min="2314" max="2314" width="2.625" style="130" customWidth="1"/>
    <col min="2315" max="2315" width="0.875" style="130" customWidth="1"/>
    <col min="2316" max="2316" width="2.75" style="130" customWidth="1"/>
    <col min="2317" max="2317" width="2.875" style="130" customWidth="1"/>
    <col min="2318" max="2321" width="2.75" style="130" customWidth="1"/>
    <col min="2322" max="2323" width="2.625" style="130" customWidth="1"/>
    <col min="2324" max="2334" width="2.75" style="130" customWidth="1"/>
    <col min="2335" max="2335" width="1.75" style="130" customWidth="1"/>
    <col min="2336" max="2336" width="1.625" style="130" customWidth="1"/>
    <col min="2337" max="2338" width="2.75" style="130" customWidth="1"/>
    <col min="2339" max="2339" width="0.875" style="130" customWidth="1"/>
    <col min="2340" max="2340" width="2.25" style="130" customWidth="1"/>
    <col min="2341" max="2346" width="2.75" style="130" customWidth="1"/>
    <col min="2347" max="2347" width="1.75" style="130" customWidth="1"/>
    <col min="2348" max="2348" width="1.5" style="130" customWidth="1"/>
    <col min="2349" max="2349" width="1.375" style="130" customWidth="1"/>
    <col min="2350" max="2350" width="1.75" style="130" customWidth="1"/>
    <col min="2351" max="2354" width="2.75" style="130" customWidth="1"/>
    <col min="2355" max="2560" width="2.25" style="130"/>
    <col min="2561" max="2562" width="2.25" style="130" customWidth="1"/>
    <col min="2563" max="2563" width="0.875" style="130" customWidth="1"/>
    <col min="2564" max="2564" width="2.625" style="130" customWidth="1"/>
    <col min="2565" max="2569" width="2.75" style="130" customWidth="1"/>
    <col min="2570" max="2570" width="2.625" style="130" customWidth="1"/>
    <col min="2571" max="2571" width="0.875" style="130" customWidth="1"/>
    <col min="2572" max="2572" width="2.75" style="130" customWidth="1"/>
    <col min="2573" max="2573" width="2.875" style="130" customWidth="1"/>
    <col min="2574" max="2577" width="2.75" style="130" customWidth="1"/>
    <col min="2578" max="2579" width="2.625" style="130" customWidth="1"/>
    <col min="2580" max="2590" width="2.75" style="130" customWidth="1"/>
    <col min="2591" max="2591" width="1.75" style="130" customWidth="1"/>
    <col min="2592" max="2592" width="1.625" style="130" customWidth="1"/>
    <col min="2593" max="2594" width="2.75" style="130" customWidth="1"/>
    <col min="2595" max="2595" width="0.875" style="130" customWidth="1"/>
    <col min="2596" max="2596" width="2.25" style="130" customWidth="1"/>
    <col min="2597" max="2602" width="2.75" style="130" customWidth="1"/>
    <col min="2603" max="2603" width="1.75" style="130" customWidth="1"/>
    <col min="2604" max="2604" width="1.5" style="130" customWidth="1"/>
    <col min="2605" max="2605" width="1.375" style="130" customWidth="1"/>
    <col min="2606" max="2606" width="1.75" style="130" customWidth="1"/>
    <col min="2607" max="2610" width="2.75" style="130" customWidth="1"/>
    <col min="2611" max="2816" width="2.25" style="130"/>
    <col min="2817" max="2818" width="2.25" style="130" customWidth="1"/>
    <col min="2819" max="2819" width="0.875" style="130" customWidth="1"/>
    <col min="2820" max="2820" width="2.625" style="130" customWidth="1"/>
    <col min="2821" max="2825" width="2.75" style="130" customWidth="1"/>
    <col min="2826" max="2826" width="2.625" style="130" customWidth="1"/>
    <col min="2827" max="2827" width="0.875" style="130" customWidth="1"/>
    <col min="2828" max="2828" width="2.75" style="130" customWidth="1"/>
    <col min="2829" max="2829" width="2.875" style="130" customWidth="1"/>
    <col min="2830" max="2833" width="2.75" style="130" customWidth="1"/>
    <col min="2834" max="2835" width="2.625" style="130" customWidth="1"/>
    <col min="2836" max="2846" width="2.75" style="130" customWidth="1"/>
    <col min="2847" max="2847" width="1.75" style="130" customWidth="1"/>
    <col min="2848" max="2848" width="1.625" style="130" customWidth="1"/>
    <col min="2849" max="2850" width="2.75" style="130" customWidth="1"/>
    <col min="2851" max="2851" width="0.875" style="130" customWidth="1"/>
    <col min="2852" max="2852" width="2.25" style="130" customWidth="1"/>
    <col min="2853" max="2858" width="2.75" style="130" customWidth="1"/>
    <col min="2859" max="2859" width="1.75" style="130" customWidth="1"/>
    <col min="2860" max="2860" width="1.5" style="130" customWidth="1"/>
    <col min="2861" max="2861" width="1.375" style="130" customWidth="1"/>
    <col min="2862" max="2862" width="1.75" style="130" customWidth="1"/>
    <col min="2863" max="2866" width="2.75" style="130" customWidth="1"/>
    <col min="2867" max="3072" width="2.25" style="130"/>
    <col min="3073" max="3074" width="2.25" style="130" customWidth="1"/>
    <col min="3075" max="3075" width="0.875" style="130" customWidth="1"/>
    <col min="3076" max="3076" width="2.625" style="130" customWidth="1"/>
    <col min="3077" max="3081" width="2.75" style="130" customWidth="1"/>
    <col min="3082" max="3082" width="2.625" style="130" customWidth="1"/>
    <col min="3083" max="3083" width="0.875" style="130" customWidth="1"/>
    <col min="3084" max="3084" width="2.75" style="130" customWidth="1"/>
    <col min="3085" max="3085" width="2.875" style="130" customWidth="1"/>
    <col min="3086" max="3089" width="2.75" style="130" customWidth="1"/>
    <col min="3090" max="3091" width="2.625" style="130" customWidth="1"/>
    <col min="3092" max="3102" width="2.75" style="130" customWidth="1"/>
    <col min="3103" max="3103" width="1.75" style="130" customWidth="1"/>
    <col min="3104" max="3104" width="1.625" style="130" customWidth="1"/>
    <col min="3105" max="3106" width="2.75" style="130" customWidth="1"/>
    <col min="3107" max="3107" width="0.875" style="130" customWidth="1"/>
    <col min="3108" max="3108" width="2.25" style="130" customWidth="1"/>
    <col min="3109" max="3114" width="2.75" style="130" customWidth="1"/>
    <col min="3115" max="3115" width="1.75" style="130" customWidth="1"/>
    <col min="3116" max="3116" width="1.5" style="130" customWidth="1"/>
    <col min="3117" max="3117" width="1.375" style="130" customWidth="1"/>
    <col min="3118" max="3118" width="1.75" style="130" customWidth="1"/>
    <col min="3119" max="3122" width="2.75" style="130" customWidth="1"/>
    <col min="3123" max="3328" width="2.25" style="130"/>
    <col min="3329" max="3330" width="2.25" style="130" customWidth="1"/>
    <col min="3331" max="3331" width="0.875" style="130" customWidth="1"/>
    <col min="3332" max="3332" width="2.625" style="130" customWidth="1"/>
    <col min="3333" max="3337" width="2.75" style="130" customWidth="1"/>
    <col min="3338" max="3338" width="2.625" style="130" customWidth="1"/>
    <col min="3339" max="3339" width="0.875" style="130" customWidth="1"/>
    <col min="3340" max="3340" width="2.75" style="130" customWidth="1"/>
    <col min="3341" max="3341" width="2.875" style="130" customWidth="1"/>
    <col min="3342" max="3345" width="2.75" style="130" customWidth="1"/>
    <col min="3346" max="3347" width="2.625" style="130" customWidth="1"/>
    <col min="3348" max="3358" width="2.75" style="130" customWidth="1"/>
    <col min="3359" max="3359" width="1.75" style="130" customWidth="1"/>
    <col min="3360" max="3360" width="1.625" style="130" customWidth="1"/>
    <col min="3361" max="3362" width="2.75" style="130" customWidth="1"/>
    <col min="3363" max="3363" width="0.875" style="130" customWidth="1"/>
    <col min="3364" max="3364" width="2.25" style="130" customWidth="1"/>
    <col min="3365" max="3370" width="2.75" style="130" customWidth="1"/>
    <col min="3371" max="3371" width="1.75" style="130" customWidth="1"/>
    <col min="3372" max="3372" width="1.5" style="130" customWidth="1"/>
    <col min="3373" max="3373" width="1.375" style="130" customWidth="1"/>
    <col min="3374" max="3374" width="1.75" style="130" customWidth="1"/>
    <col min="3375" max="3378" width="2.75" style="130" customWidth="1"/>
    <col min="3379" max="3584" width="2.25" style="130"/>
    <col min="3585" max="3586" width="2.25" style="130" customWidth="1"/>
    <col min="3587" max="3587" width="0.875" style="130" customWidth="1"/>
    <col min="3588" max="3588" width="2.625" style="130" customWidth="1"/>
    <col min="3589" max="3593" width="2.75" style="130" customWidth="1"/>
    <col min="3594" max="3594" width="2.625" style="130" customWidth="1"/>
    <col min="3595" max="3595" width="0.875" style="130" customWidth="1"/>
    <col min="3596" max="3596" width="2.75" style="130" customWidth="1"/>
    <col min="3597" max="3597" width="2.875" style="130" customWidth="1"/>
    <col min="3598" max="3601" width="2.75" style="130" customWidth="1"/>
    <col min="3602" max="3603" width="2.625" style="130" customWidth="1"/>
    <col min="3604" max="3614" width="2.75" style="130" customWidth="1"/>
    <col min="3615" max="3615" width="1.75" style="130" customWidth="1"/>
    <col min="3616" max="3616" width="1.625" style="130" customWidth="1"/>
    <col min="3617" max="3618" width="2.75" style="130" customWidth="1"/>
    <col min="3619" max="3619" width="0.875" style="130" customWidth="1"/>
    <col min="3620" max="3620" width="2.25" style="130" customWidth="1"/>
    <col min="3621" max="3626" width="2.75" style="130" customWidth="1"/>
    <col min="3627" max="3627" width="1.75" style="130" customWidth="1"/>
    <col min="3628" max="3628" width="1.5" style="130" customWidth="1"/>
    <col min="3629" max="3629" width="1.375" style="130" customWidth="1"/>
    <col min="3630" max="3630" width="1.75" style="130" customWidth="1"/>
    <col min="3631" max="3634" width="2.75" style="130" customWidth="1"/>
    <col min="3635" max="3840" width="2.25" style="130"/>
    <col min="3841" max="3842" width="2.25" style="130" customWidth="1"/>
    <col min="3843" max="3843" width="0.875" style="130" customWidth="1"/>
    <col min="3844" max="3844" width="2.625" style="130" customWidth="1"/>
    <col min="3845" max="3849" width="2.75" style="130" customWidth="1"/>
    <col min="3850" max="3850" width="2.625" style="130" customWidth="1"/>
    <col min="3851" max="3851" width="0.875" style="130" customWidth="1"/>
    <col min="3852" max="3852" width="2.75" style="130" customWidth="1"/>
    <col min="3853" max="3853" width="2.875" style="130" customWidth="1"/>
    <col min="3854" max="3857" width="2.75" style="130" customWidth="1"/>
    <col min="3858" max="3859" width="2.625" style="130" customWidth="1"/>
    <col min="3860" max="3870" width="2.75" style="130" customWidth="1"/>
    <col min="3871" max="3871" width="1.75" style="130" customWidth="1"/>
    <col min="3872" max="3872" width="1.625" style="130" customWidth="1"/>
    <col min="3873" max="3874" width="2.75" style="130" customWidth="1"/>
    <col min="3875" max="3875" width="0.875" style="130" customWidth="1"/>
    <col min="3876" max="3876" width="2.25" style="130" customWidth="1"/>
    <col min="3877" max="3882" width="2.75" style="130" customWidth="1"/>
    <col min="3883" max="3883" width="1.75" style="130" customWidth="1"/>
    <col min="3884" max="3884" width="1.5" style="130" customWidth="1"/>
    <col min="3885" max="3885" width="1.375" style="130" customWidth="1"/>
    <col min="3886" max="3886" width="1.75" style="130" customWidth="1"/>
    <col min="3887" max="3890" width="2.75" style="130" customWidth="1"/>
    <col min="3891" max="4096" width="2.25" style="130"/>
    <col min="4097" max="4098" width="2.25" style="130" customWidth="1"/>
    <col min="4099" max="4099" width="0.875" style="130" customWidth="1"/>
    <col min="4100" max="4100" width="2.625" style="130" customWidth="1"/>
    <col min="4101" max="4105" width="2.75" style="130" customWidth="1"/>
    <col min="4106" max="4106" width="2.625" style="130" customWidth="1"/>
    <col min="4107" max="4107" width="0.875" style="130" customWidth="1"/>
    <col min="4108" max="4108" width="2.75" style="130" customWidth="1"/>
    <col min="4109" max="4109" width="2.875" style="130" customWidth="1"/>
    <col min="4110" max="4113" width="2.75" style="130" customWidth="1"/>
    <col min="4114" max="4115" width="2.625" style="130" customWidth="1"/>
    <col min="4116" max="4126" width="2.75" style="130" customWidth="1"/>
    <col min="4127" max="4127" width="1.75" style="130" customWidth="1"/>
    <col min="4128" max="4128" width="1.625" style="130" customWidth="1"/>
    <col min="4129" max="4130" width="2.75" style="130" customWidth="1"/>
    <col min="4131" max="4131" width="0.875" style="130" customWidth="1"/>
    <col min="4132" max="4132" width="2.25" style="130" customWidth="1"/>
    <col min="4133" max="4138" width="2.75" style="130" customWidth="1"/>
    <col min="4139" max="4139" width="1.75" style="130" customWidth="1"/>
    <col min="4140" max="4140" width="1.5" style="130" customWidth="1"/>
    <col min="4141" max="4141" width="1.375" style="130" customWidth="1"/>
    <col min="4142" max="4142" width="1.75" style="130" customWidth="1"/>
    <col min="4143" max="4146" width="2.75" style="130" customWidth="1"/>
    <col min="4147" max="4352" width="2.25" style="130"/>
    <col min="4353" max="4354" width="2.25" style="130" customWidth="1"/>
    <col min="4355" max="4355" width="0.875" style="130" customWidth="1"/>
    <col min="4356" max="4356" width="2.625" style="130" customWidth="1"/>
    <col min="4357" max="4361" width="2.75" style="130" customWidth="1"/>
    <col min="4362" max="4362" width="2.625" style="130" customWidth="1"/>
    <col min="4363" max="4363" width="0.875" style="130" customWidth="1"/>
    <col min="4364" max="4364" width="2.75" style="130" customWidth="1"/>
    <col min="4365" max="4365" width="2.875" style="130" customWidth="1"/>
    <col min="4366" max="4369" width="2.75" style="130" customWidth="1"/>
    <col min="4370" max="4371" width="2.625" style="130" customWidth="1"/>
    <col min="4372" max="4382" width="2.75" style="130" customWidth="1"/>
    <col min="4383" max="4383" width="1.75" style="130" customWidth="1"/>
    <col min="4384" max="4384" width="1.625" style="130" customWidth="1"/>
    <col min="4385" max="4386" width="2.75" style="130" customWidth="1"/>
    <col min="4387" max="4387" width="0.875" style="130" customWidth="1"/>
    <col min="4388" max="4388" width="2.25" style="130" customWidth="1"/>
    <col min="4389" max="4394" width="2.75" style="130" customWidth="1"/>
    <col min="4395" max="4395" width="1.75" style="130" customWidth="1"/>
    <col min="4396" max="4396" width="1.5" style="130" customWidth="1"/>
    <col min="4397" max="4397" width="1.375" style="130" customWidth="1"/>
    <col min="4398" max="4398" width="1.75" style="130" customWidth="1"/>
    <col min="4399" max="4402" width="2.75" style="130" customWidth="1"/>
    <col min="4403" max="4608" width="2.25" style="130"/>
    <col min="4609" max="4610" width="2.25" style="130" customWidth="1"/>
    <col min="4611" max="4611" width="0.875" style="130" customWidth="1"/>
    <col min="4612" max="4612" width="2.625" style="130" customWidth="1"/>
    <col min="4613" max="4617" width="2.75" style="130" customWidth="1"/>
    <col min="4618" max="4618" width="2.625" style="130" customWidth="1"/>
    <col min="4619" max="4619" width="0.875" style="130" customWidth="1"/>
    <col min="4620" max="4620" width="2.75" style="130" customWidth="1"/>
    <col min="4621" max="4621" width="2.875" style="130" customWidth="1"/>
    <col min="4622" max="4625" width="2.75" style="130" customWidth="1"/>
    <col min="4626" max="4627" width="2.625" style="130" customWidth="1"/>
    <col min="4628" max="4638" width="2.75" style="130" customWidth="1"/>
    <col min="4639" max="4639" width="1.75" style="130" customWidth="1"/>
    <col min="4640" max="4640" width="1.625" style="130" customWidth="1"/>
    <col min="4641" max="4642" width="2.75" style="130" customWidth="1"/>
    <col min="4643" max="4643" width="0.875" style="130" customWidth="1"/>
    <col min="4644" max="4644" width="2.25" style="130" customWidth="1"/>
    <col min="4645" max="4650" width="2.75" style="130" customWidth="1"/>
    <col min="4651" max="4651" width="1.75" style="130" customWidth="1"/>
    <col min="4652" max="4652" width="1.5" style="130" customWidth="1"/>
    <col min="4653" max="4653" width="1.375" style="130" customWidth="1"/>
    <col min="4654" max="4654" width="1.75" style="130" customWidth="1"/>
    <col min="4655" max="4658" width="2.75" style="130" customWidth="1"/>
    <col min="4659" max="4864" width="2.25" style="130"/>
    <col min="4865" max="4866" width="2.25" style="130" customWidth="1"/>
    <col min="4867" max="4867" width="0.875" style="130" customWidth="1"/>
    <col min="4868" max="4868" width="2.625" style="130" customWidth="1"/>
    <col min="4869" max="4873" width="2.75" style="130" customWidth="1"/>
    <col min="4874" max="4874" width="2.625" style="130" customWidth="1"/>
    <col min="4875" max="4875" width="0.875" style="130" customWidth="1"/>
    <col min="4876" max="4876" width="2.75" style="130" customWidth="1"/>
    <col min="4877" max="4877" width="2.875" style="130" customWidth="1"/>
    <col min="4878" max="4881" width="2.75" style="130" customWidth="1"/>
    <col min="4882" max="4883" width="2.625" style="130" customWidth="1"/>
    <col min="4884" max="4894" width="2.75" style="130" customWidth="1"/>
    <col min="4895" max="4895" width="1.75" style="130" customWidth="1"/>
    <col min="4896" max="4896" width="1.625" style="130" customWidth="1"/>
    <col min="4897" max="4898" width="2.75" style="130" customWidth="1"/>
    <col min="4899" max="4899" width="0.875" style="130" customWidth="1"/>
    <col min="4900" max="4900" width="2.25" style="130" customWidth="1"/>
    <col min="4901" max="4906" width="2.75" style="130" customWidth="1"/>
    <col min="4907" max="4907" width="1.75" style="130" customWidth="1"/>
    <col min="4908" max="4908" width="1.5" style="130" customWidth="1"/>
    <col min="4909" max="4909" width="1.375" style="130" customWidth="1"/>
    <col min="4910" max="4910" width="1.75" style="130" customWidth="1"/>
    <col min="4911" max="4914" width="2.75" style="130" customWidth="1"/>
    <col min="4915" max="5120" width="2.25" style="130"/>
    <col min="5121" max="5122" width="2.25" style="130" customWidth="1"/>
    <col min="5123" max="5123" width="0.875" style="130" customWidth="1"/>
    <col min="5124" max="5124" width="2.625" style="130" customWidth="1"/>
    <col min="5125" max="5129" width="2.75" style="130" customWidth="1"/>
    <col min="5130" max="5130" width="2.625" style="130" customWidth="1"/>
    <col min="5131" max="5131" width="0.875" style="130" customWidth="1"/>
    <col min="5132" max="5132" width="2.75" style="130" customWidth="1"/>
    <col min="5133" max="5133" width="2.875" style="130" customWidth="1"/>
    <col min="5134" max="5137" width="2.75" style="130" customWidth="1"/>
    <col min="5138" max="5139" width="2.625" style="130" customWidth="1"/>
    <col min="5140" max="5150" width="2.75" style="130" customWidth="1"/>
    <col min="5151" max="5151" width="1.75" style="130" customWidth="1"/>
    <col min="5152" max="5152" width="1.625" style="130" customWidth="1"/>
    <col min="5153" max="5154" width="2.75" style="130" customWidth="1"/>
    <col min="5155" max="5155" width="0.875" style="130" customWidth="1"/>
    <col min="5156" max="5156" width="2.25" style="130" customWidth="1"/>
    <col min="5157" max="5162" width="2.75" style="130" customWidth="1"/>
    <col min="5163" max="5163" width="1.75" style="130" customWidth="1"/>
    <col min="5164" max="5164" width="1.5" style="130" customWidth="1"/>
    <col min="5165" max="5165" width="1.375" style="130" customWidth="1"/>
    <col min="5166" max="5166" width="1.75" style="130" customWidth="1"/>
    <col min="5167" max="5170" width="2.75" style="130" customWidth="1"/>
    <col min="5171" max="5376" width="2.25" style="130"/>
    <col min="5377" max="5378" width="2.25" style="130" customWidth="1"/>
    <col min="5379" max="5379" width="0.875" style="130" customWidth="1"/>
    <col min="5380" max="5380" width="2.625" style="130" customWidth="1"/>
    <col min="5381" max="5385" width="2.75" style="130" customWidth="1"/>
    <col min="5386" max="5386" width="2.625" style="130" customWidth="1"/>
    <col min="5387" max="5387" width="0.875" style="130" customWidth="1"/>
    <col min="5388" max="5388" width="2.75" style="130" customWidth="1"/>
    <col min="5389" max="5389" width="2.875" style="130" customWidth="1"/>
    <col min="5390" max="5393" width="2.75" style="130" customWidth="1"/>
    <col min="5394" max="5395" width="2.625" style="130" customWidth="1"/>
    <col min="5396" max="5406" width="2.75" style="130" customWidth="1"/>
    <col min="5407" max="5407" width="1.75" style="130" customWidth="1"/>
    <col min="5408" max="5408" width="1.625" style="130" customWidth="1"/>
    <col min="5409" max="5410" width="2.75" style="130" customWidth="1"/>
    <col min="5411" max="5411" width="0.875" style="130" customWidth="1"/>
    <col min="5412" max="5412" width="2.25" style="130" customWidth="1"/>
    <col min="5413" max="5418" width="2.75" style="130" customWidth="1"/>
    <col min="5419" max="5419" width="1.75" style="130" customWidth="1"/>
    <col min="5420" max="5420" width="1.5" style="130" customWidth="1"/>
    <col min="5421" max="5421" width="1.375" style="130" customWidth="1"/>
    <col min="5422" max="5422" width="1.75" style="130" customWidth="1"/>
    <col min="5423" max="5426" width="2.75" style="130" customWidth="1"/>
    <col min="5427" max="5632" width="2.25" style="130"/>
    <col min="5633" max="5634" width="2.25" style="130" customWidth="1"/>
    <col min="5635" max="5635" width="0.875" style="130" customWidth="1"/>
    <col min="5636" max="5636" width="2.625" style="130" customWidth="1"/>
    <col min="5637" max="5641" width="2.75" style="130" customWidth="1"/>
    <col min="5642" max="5642" width="2.625" style="130" customWidth="1"/>
    <col min="5643" max="5643" width="0.875" style="130" customWidth="1"/>
    <col min="5644" max="5644" width="2.75" style="130" customWidth="1"/>
    <col min="5645" max="5645" width="2.875" style="130" customWidth="1"/>
    <col min="5646" max="5649" width="2.75" style="130" customWidth="1"/>
    <col min="5650" max="5651" width="2.625" style="130" customWidth="1"/>
    <col min="5652" max="5662" width="2.75" style="130" customWidth="1"/>
    <col min="5663" max="5663" width="1.75" style="130" customWidth="1"/>
    <col min="5664" max="5664" width="1.625" style="130" customWidth="1"/>
    <col min="5665" max="5666" width="2.75" style="130" customWidth="1"/>
    <col min="5667" max="5667" width="0.875" style="130" customWidth="1"/>
    <col min="5668" max="5668" width="2.25" style="130" customWidth="1"/>
    <col min="5669" max="5674" width="2.75" style="130" customWidth="1"/>
    <col min="5675" max="5675" width="1.75" style="130" customWidth="1"/>
    <col min="5676" max="5676" width="1.5" style="130" customWidth="1"/>
    <col min="5677" max="5677" width="1.375" style="130" customWidth="1"/>
    <col min="5678" max="5678" width="1.75" style="130" customWidth="1"/>
    <col min="5679" max="5682" width="2.75" style="130" customWidth="1"/>
    <col min="5683" max="5888" width="2.25" style="130"/>
    <col min="5889" max="5890" width="2.25" style="130" customWidth="1"/>
    <col min="5891" max="5891" width="0.875" style="130" customWidth="1"/>
    <col min="5892" max="5892" width="2.625" style="130" customWidth="1"/>
    <col min="5893" max="5897" width="2.75" style="130" customWidth="1"/>
    <col min="5898" max="5898" width="2.625" style="130" customWidth="1"/>
    <col min="5899" max="5899" width="0.875" style="130" customWidth="1"/>
    <col min="5900" max="5900" width="2.75" style="130" customWidth="1"/>
    <col min="5901" max="5901" width="2.875" style="130" customWidth="1"/>
    <col min="5902" max="5905" width="2.75" style="130" customWidth="1"/>
    <col min="5906" max="5907" width="2.625" style="130" customWidth="1"/>
    <col min="5908" max="5918" width="2.75" style="130" customWidth="1"/>
    <col min="5919" max="5919" width="1.75" style="130" customWidth="1"/>
    <col min="5920" max="5920" width="1.625" style="130" customWidth="1"/>
    <col min="5921" max="5922" width="2.75" style="130" customWidth="1"/>
    <col min="5923" max="5923" width="0.875" style="130" customWidth="1"/>
    <col min="5924" max="5924" width="2.25" style="130" customWidth="1"/>
    <col min="5925" max="5930" width="2.75" style="130" customWidth="1"/>
    <col min="5931" max="5931" width="1.75" style="130" customWidth="1"/>
    <col min="5932" max="5932" width="1.5" style="130" customWidth="1"/>
    <col min="5933" max="5933" width="1.375" style="130" customWidth="1"/>
    <col min="5934" max="5934" width="1.75" style="130" customWidth="1"/>
    <col min="5935" max="5938" width="2.75" style="130" customWidth="1"/>
    <col min="5939" max="6144" width="2.25" style="130"/>
    <col min="6145" max="6146" width="2.25" style="130" customWidth="1"/>
    <col min="6147" max="6147" width="0.875" style="130" customWidth="1"/>
    <col min="6148" max="6148" width="2.625" style="130" customWidth="1"/>
    <col min="6149" max="6153" width="2.75" style="130" customWidth="1"/>
    <col min="6154" max="6154" width="2.625" style="130" customWidth="1"/>
    <col min="6155" max="6155" width="0.875" style="130" customWidth="1"/>
    <col min="6156" max="6156" width="2.75" style="130" customWidth="1"/>
    <col min="6157" max="6157" width="2.875" style="130" customWidth="1"/>
    <col min="6158" max="6161" width="2.75" style="130" customWidth="1"/>
    <col min="6162" max="6163" width="2.625" style="130" customWidth="1"/>
    <col min="6164" max="6174" width="2.75" style="130" customWidth="1"/>
    <col min="6175" max="6175" width="1.75" style="130" customWidth="1"/>
    <col min="6176" max="6176" width="1.625" style="130" customWidth="1"/>
    <col min="6177" max="6178" width="2.75" style="130" customWidth="1"/>
    <col min="6179" max="6179" width="0.875" style="130" customWidth="1"/>
    <col min="6180" max="6180" width="2.25" style="130" customWidth="1"/>
    <col min="6181" max="6186" width="2.75" style="130" customWidth="1"/>
    <col min="6187" max="6187" width="1.75" style="130" customWidth="1"/>
    <col min="6188" max="6188" width="1.5" style="130" customWidth="1"/>
    <col min="6189" max="6189" width="1.375" style="130" customWidth="1"/>
    <col min="6190" max="6190" width="1.75" style="130" customWidth="1"/>
    <col min="6191" max="6194" width="2.75" style="130" customWidth="1"/>
    <col min="6195" max="6400" width="2.25" style="130"/>
    <col min="6401" max="6402" width="2.25" style="130" customWidth="1"/>
    <col min="6403" max="6403" width="0.875" style="130" customWidth="1"/>
    <col min="6404" max="6404" width="2.625" style="130" customWidth="1"/>
    <col min="6405" max="6409" width="2.75" style="130" customWidth="1"/>
    <col min="6410" max="6410" width="2.625" style="130" customWidth="1"/>
    <col min="6411" max="6411" width="0.875" style="130" customWidth="1"/>
    <col min="6412" max="6412" width="2.75" style="130" customWidth="1"/>
    <col min="6413" max="6413" width="2.875" style="130" customWidth="1"/>
    <col min="6414" max="6417" width="2.75" style="130" customWidth="1"/>
    <col min="6418" max="6419" width="2.625" style="130" customWidth="1"/>
    <col min="6420" max="6430" width="2.75" style="130" customWidth="1"/>
    <col min="6431" max="6431" width="1.75" style="130" customWidth="1"/>
    <col min="6432" max="6432" width="1.625" style="130" customWidth="1"/>
    <col min="6433" max="6434" width="2.75" style="130" customWidth="1"/>
    <col min="6435" max="6435" width="0.875" style="130" customWidth="1"/>
    <col min="6436" max="6436" width="2.25" style="130" customWidth="1"/>
    <col min="6437" max="6442" width="2.75" style="130" customWidth="1"/>
    <col min="6443" max="6443" width="1.75" style="130" customWidth="1"/>
    <col min="6444" max="6444" width="1.5" style="130" customWidth="1"/>
    <col min="6445" max="6445" width="1.375" style="130" customWidth="1"/>
    <col min="6446" max="6446" width="1.75" style="130" customWidth="1"/>
    <col min="6447" max="6450" width="2.75" style="130" customWidth="1"/>
    <col min="6451" max="6656" width="2.25" style="130"/>
    <col min="6657" max="6658" width="2.25" style="130" customWidth="1"/>
    <col min="6659" max="6659" width="0.875" style="130" customWidth="1"/>
    <col min="6660" max="6660" width="2.625" style="130" customWidth="1"/>
    <col min="6661" max="6665" width="2.75" style="130" customWidth="1"/>
    <col min="6666" max="6666" width="2.625" style="130" customWidth="1"/>
    <col min="6667" max="6667" width="0.875" style="130" customWidth="1"/>
    <col min="6668" max="6668" width="2.75" style="130" customWidth="1"/>
    <col min="6669" max="6669" width="2.875" style="130" customWidth="1"/>
    <col min="6670" max="6673" width="2.75" style="130" customWidth="1"/>
    <col min="6674" max="6675" width="2.625" style="130" customWidth="1"/>
    <col min="6676" max="6686" width="2.75" style="130" customWidth="1"/>
    <col min="6687" max="6687" width="1.75" style="130" customWidth="1"/>
    <col min="6688" max="6688" width="1.625" style="130" customWidth="1"/>
    <col min="6689" max="6690" width="2.75" style="130" customWidth="1"/>
    <col min="6691" max="6691" width="0.875" style="130" customWidth="1"/>
    <col min="6692" max="6692" width="2.25" style="130" customWidth="1"/>
    <col min="6693" max="6698" width="2.75" style="130" customWidth="1"/>
    <col min="6699" max="6699" width="1.75" style="130" customWidth="1"/>
    <col min="6700" max="6700" width="1.5" style="130" customWidth="1"/>
    <col min="6701" max="6701" width="1.375" style="130" customWidth="1"/>
    <col min="6702" max="6702" width="1.75" style="130" customWidth="1"/>
    <col min="6703" max="6706" width="2.75" style="130" customWidth="1"/>
    <col min="6707" max="6912" width="2.25" style="130"/>
    <col min="6913" max="6914" width="2.25" style="130" customWidth="1"/>
    <col min="6915" max="6915" width="0.875" style="130" customWidth="1"/>
    <col min="6916" max="6916" width="2.625" style="130" customWidth="1"/>
    <col min="6917" max="6921" width="2.75" style="130" customWidth="1"/>
    <col min="6922" max="6922" width="2.625" style="130" customWidth="1"/>
    <col min="6923" max="6923" width="0.875" style="130" customWidth="1"/>
    <col min="6924" max="6924" width="2.75" style="130" customWidth="1"/>
    <col min="6925" max="6925" width="2.875" style="130" customWidth="1"/>
    <col min="6926" max="6929" width="2.75" style="130" customWidth="1"/>
    <col min="6930" max="6931" width="2.625" style="130" customWidth="1"/>
    <col min="6932" max="6942" width="2.75" style="130" customWidth="1"/>
    <col min="6943" max="6943" width="1.75" style="130" customWidth="1"/>
    <col min="6944" max="6944" width="1.625" style="130" customWidth="1"/>
    <col min="6945" max="6946" width="2.75" style="130" customWidth="1"/>
    <col min="6947" max="6947" width="0.875" style="130" customWidth="1"/>
    <col min="6948" max="6948" width="2.25" style="130" customWidth="1"/>
    <col min="6949" max="6954" width="2.75" style="130" customWidth="1"/>
    <col min="6955" max="6955" width="1.75" style="130" customWidth="1"/>
    <col min="6956" max="6956" width="1.5" style="130" customWidth="1"/>
    <col min="6957" max="6957" width="1.375" style="130" customWidth="1"/>
    <col min="6958" max="6958" width="1.75" style="130" customWidth="1"/>
    <col min="6959" max="6962" width="2.75" style="130" customWidth="1"/>
    <col min="6963" max="7168" width="2.25" style="130"/>
    <col min="7169" max="7170" width="2.25" style="130" customWidth="1"/>
    <col min="7171" max="7171" width="0.875" style="130" customWidth="1"/>
    <col min="7172" max="7172" width="2.625" style="130" customWidth="1"/>
    <col min="7173" max="7177" width="2.75" style="130" customWidth="1"/>
    <col min="7178" max="7178" width="2.625" style="130" customWidth="1"/>
    <col min="7179" max="7179" width="0.875" style="130" customWidth="1"/>
    <col min="7180" max="7180" width="2.75" style="130" customWidth="1"/>
    <col min="7181" max="7181" width="2.875" style="130" customWidth="1"/>
    <col min="7182" max="7185" width="2.75" style="130" customWidth="1"/>
    <col min="7186" max="7187" width="2.625" style="130" customWidth="1"/>
    <col min="7188" max="7198" width="2.75" style="130" customWidth="1"/>
    <col min="7199" max="7199" width="1.75" style="130" customWidth="1"/>
    <col min="7200" max="7200" width="1.625" style="130" customWidth="1"/>
    <col min="7201" max="7202" width="2.75" style="130" customWidth="1"/>
    <col min="7203" max="7203" width="0.875" style="130" customWidth="1"/>
    <col min="7204" max="7204" width="2.25" style="130" customWidth="1"/>
    <col min="7205" max="7210" width="2.75" style="130" customWidth="1"/>
    <col min="7211" max="7211" width="1.75" style="130" customWidth="1"/>
    <col min="7212" max="7212" width="1.5" style="130" customWidth="1"/>
    <col min="7213" max="7213" width="1.375" style="130" customWidth="1"/>
    <col min="7214" max="7214" width="1.75" style="130" customWidth="1"/>
    <col min="7215" max="7218" width="2.75" style="130" customWidth="1"/>
    <col min="7219" max="7424" width="2.25" style="130"/>
    <col min="7425" max="7426" width="2.25" style="130" customWidth="1"/>
    <col min="7427" max="7427" width="0.875" style="130" customWidth="1"/>
    <col min="7428" max="7428" width="2.625" style="130" customWidth="1"/>
    <col min="7429" max="7433" width="2.75" style="130" customWidth="1"/>
    <col min="7434" max="7434" width="2.625" style="130" customWidth="1"/>
    <col min="7435" max="7435" width="0.875" style="130" customWidth="1"/>
    <col min="7436" max="7436" width="2.75" style="130" customWidth="1"/>
    <col min="7437" max="7437" width="2.875" style="130" customWidth="1"/>
    <col min="7438" max="7441" width="2.75" style="130" customWidth="1"/>
    <col min="7442" max="7443" width="2.625" style="130" customWidth="1"/>
    <col min="7444" max="7454" width="2.75" style="130" customWidth="1"/>
    <col min="7455" max="7455" width="1.75" style="130" customWidth="1"/>
    <col min="7456" max="7456" width="1.625" style="130" customWidth="1"/>
    <col min="7457" max="7458" width="2.75" style="130" customWidth="1"/>
    <col min="7459" max="7459" width="0.875" style="130" customWidth="1"/>
    <col min="7460" max="7460" width="2.25" style="130" customWidth="1"/>
    <col min="7461" max="7466" width="2.75" style="130" customWidth="1"/>
    <col min="7467" max="7467" width="1.75" style="130" customWidth="1"/>
    <col min="7468" max="7468" width="1.5" style="130" customWidth="1"/>
    <col min="7469" max="7469" width="1.375" style="130" customWidth="1"/>
    <col min="7470" max="7470" width="1.75" style="130" customWidth="1"/>
    <col min="7471" max="7474" width="2.75" style="130" customWidth="1"/>
    <col min="7475" max="7680" width="2.25" style="130"/>
    <col min="7681" max="7682" width="2.25" style="130" customWidth="1"/>
    <col min="7683" max="7683" width="0.875" style="130" customWidth="1"/>
    <col min="7684" max="7684" width="2.625" style="130" customWidth="1"/>
    <col min="7685" max="7689" width="2.75" style="130" customWidth="1"/>
    <col min="7690" max="7690" width="2.625" style="130" customWidth="1"/>
    <col min="7691" max="7691" width="0.875" style="130" customWidth="1"/>
    <col min="7692" max="7692" width="2.75" style="130" customWidth="1"/>
    <col min="7693" max="7693" width="2.875" style="130" customWidth="1"/>
    <col min="7694" max="7697" width="2.75" style="130" customWidth="1"/>
    <col min="7698" max="7699" width="2.625" style="130" customWidth="1"/>
    <col min="7700" max="7710" width="2.75" style="130" customWidth="1"/>
    <col min="7711" max="7711" width="1.75" style="130" customWidth="1"/>
    <col min="7712" max="7712" width="1.625" style="130" customWidth="1"/>
    <col min="7713" max="7714" width="2.75" style="130" customWidth="1"/>
    <col min="7715" max="7715" width="0.875" style="130" customWidth="1"/>
    <col min="7716" max="7716" width="2.25" style="130" customWidth="1"/>
    <col min="7717" max="7722" width="2.75" style="130" customWidth="1"/>
    <col min="7723" max="7723" width="1.75" style="130" customWidth="1"/>
    <col min="7724" max="7724" width="1.5" style="130" customWidth="1"/>
    <col min="7725" max="7725" width="1.375" style="130" customWidth="1"/>
    <col min="7726" max="7726" width="1.75" style="130" customWidth="1"/>
    <col min="7727" max="7730" width="2.75" style="130" customWidth="1"/>
    <col min="7731" max="7936" width="2.25" style="130"/>
    <col min="7937" max="7938" width="2.25" style="130" customWidth="1"/>
    <col min="7939" max="7939" width="0.875" style="130" customWidth="1"/>
    <col min="7940" max="7940" width="2.625" style="130" customWidth="1"/>
    <col min="7941" max="7945" width="2.75" style="130" customWidth="1"/>
    <col min="7946" max="7946" width="2.625" style="130" customWidth="1"/>
    <col min="7947" max="7947" width="0.875" style="130" customWidth="1"/>
    <col min="7948" max="7948" width="2.75" style="130" customWidth="1"/>
    <col min="7949" max="7949" width="2.875" style="130" customWidth="1"/>
    <col min="7950" max="7953" width="2.75" style="130" customWidth="1"/>
    <col min="7954" max="7955" width="2.625" style="130" customWidth="1"/>
    <col min="7956" max="7966" width="2.75" style="130" customWidth="1"/>
    <col min="7967" max="7967" width="1.75" style="130" customWidth="1"/>
    <col min="7968" max="7968" width="1.625" style="130" customWidth="1"/>
    <col min="7969" max="7970" width="2.75" style="130" customWidth="1"/>
    <col min="7971" max="7971" width="0.875" style="130" customWidth="1"/>
    <col min="7972" max="7972" width="2.25" style="130" customWidth="1"/>
    <col min="7973" max="7978" width="2.75" style="130" customWidth="1"/>
    <col min="7979" max="7979" width="1.75" style="130" customWidth="1"/>
    <col min="7980" max="7980" width="1.5" style="130" customWidth="1"/>
    <col min="7981" max="7981" width="1.375" style="130" customWidth="1"/>
    <col min="7982" max="7982" width="1.75" style="130" customWidth="1"/>
    <col min="7983" max="7986" width="2.75" style="130" customWidth="1"/>
    <col min="7987" max="8192" width="2.25" style="130"/>
    <col min="8193" max="8194" width="2.25" style="130" customWidth="1"/>
    <col min="8195" max="8195" width="0.875" style="130" customWidth="1"/>
    <col min="8196" max="8196" width="2.625" style="130" customWidth="1"/>
    <col min="8197" max="8201" width="2.75" style="130" customWidth="1"/>
    <col min="8202" max="8202" width="2.625" style="130" customWidth="1"/>
    <col min="8203" max="8203" width="0.875" style="130" customWidth="1"/>
    <col min="8204" max="8204" width="2.75" style="130" customWidth="1"/>
    <col min="8205" max="8205" width="2.875" style="130" customWidth="1"/>
    <col min="8206" max="8209" width="2.75" style="130" customWidth="1"/>
    <col min="8210" max="8211" width="2.625" style="130" customWidth="1"/>
    <col min="8212" max="8222" width="2.75" style="130" customWidth="1"/>
    <col min="8223" max="8223" width="1.75" style="130" customWidth="1"/>
    <col min="8224" max="8224" width="1.625" style="130" customWidth="1"/>
    <col min="8225" max="8226" width="2.75" style="130" customWidth="1"/>
    <col min="8227" max="8227" width="0.875" style="130" customWidth="1"/>
    <col min="8228" max="8228" width="2.25" style="130" customWidth="1"/>
    <col min="8229" max="8234" width="2.75" style="130" customWidth="1"/>
    <col min="8235" max="8235" width="1.75" style="130" customWidth="1"/>
    <col min="8236" max="8236" width="1.5" style="130" customWidth="1"/>
    <col min="8237" max="8237" width="1.375" style="130" customWidth="1"/>
    <col min="8238" max="8238" width="1.75" style="130" customWidth="1"/>
    <col min="8239" max="8242" width="2.75" style="130" customWidth="1"/>
    <col min="8243" max="8448" width="2.25" style="130"/>
    <col min="8449" max="8450" width="2.25" style="130" customWidth="1"/>
    <col min="8451" max="8451" width="0.875" style="130" customWidth="1"/>
    <col min="8452" max="8452" width="2.625" style="130" customWidth="1"/>
    <col min="8453" max="8457" width="2.75" style="130" customWidth="1"/>
    <col min="8458" max="8458" width="2.625" style="130" customWidth="1"/>
    <col min="8459" max="8459" width="0.875" style="130" customWidth="1"/>
    <col min="8460" max="8460" width="2.75" style="130" customWidth="1"/>
    <col min="8461" max="8461" width="2.875" style="130" customWidth="1"/>
    <col min="8462" max="8465" width="2.75" style="130" customWidth="1"/>
    <col min="8466" max="8467" width="2.625" style="130" customWidth="1"/>
    <col min="8468" max="8478" width="2.75" style="130" customWidth="1"/>
    <col min="8479" max="8479" width="1.75" style="130" customWidth="1"/>
    <col min="8480" max="8480" width="1.625" style="130" customWidth="1"/>
    <col min="8481" max="8482" width="2.75" style="130" customWidth="1"/>
    <col min="8483" max="8483" width="0.875" style="130" customWidth="1"/>
    <col min="8484" max="8484" width="2.25" style="130" customWidth="1"/>
    <col min="8485" max="8490" width="2.75" style="130" customWidth="1"/>
    <col min="8491" max="8491" width="1.75" style="130" customWidth="1"/>
    <col min="8492" max="8492" width="1.5" style="130" customWidth="1"/>
    <col min="8493" max="8493" width="1.375" style="130" customWidth="1"/>
    <col min="8494" max="8494" width="1.75" style="130" customWidth="1"/>
    <col min="8495" max="8498" width="2.75" style="130" customWidth="1"/>
    <col min="8499" max="8704" width="2.25" style="130"/>
    <col min="8705" max="8706" width="2.25" style="130" customWidth="1"/>
    <col min="8707" max="8707" width="0.875" style="130" customWidth="1"/>
    <col min="8708" max="8708" width="2.625" style="130" customWidth="1"/>
    <col min="8709" max="8713" width="2.75" style="130" customWidth="1"/>
    <col min="8714" max="8714" width="2.625" style="130" customWidth="1"/>
    <col min="8715" max="8715" width="0.875" style="130" customWidth="1"/>
    <col min="8716" max="8716" width="2.75" style="130" customWidth="1"/>
    <col min="8717" max="8717" width="2.875" style="130" customWidth="1"/>
    <col min="8718" max="8721" width="2.75" style="130" customWidth="1"/>
    <col min="8722" max="8723" width="2.625" style="130" customWidth="1"/>
    <col min="8724" max="8734" width="2.75" style="130" customWidth="1"/>
    <col min="8735" max="8735" width="1.75" style="130" customWidth="1"/>
    <col min="8736" max="8736" width="1.625" style="130" customWidth="1"/>
    <col min="8737" max="8738" width="2.75" style="130" customWidth="1"/>
    <col min="8739" max="8739" width="0.875" style="130" customWidth="1"/>
    <col min="8740" max="8740" width="2.25" style="130" customWidth="1"/>
    <col min="8741" max="8746" width="2.75" style="130" customWidth="1"/>
    <col min="8747" max="8747" width="1.75" style="130" customWidth="1"/>
    <col min="8748" max="8748" width="1.5" style="130" customWidth="1"/>
    <col min="8749" max="8749" width="1.375" style="130" customWidth="1"/>
    <col min="8750" max="8750" width="1.75" style="130" customWidth="1"/>
    <col min="8751" max="8754" width="2.75" style="130" customWidth="1"/>
    <col min="8755" max="8960" width="2.25" style="130"/>
    <col min="8961" max="8962" width="2.25" style="130" customWidth="1"/>
    <col min="8963" max="8963" width="0.875" style="130" customWidth="1"/>
    <col min="8964" max="8964" width="2.625" style="130" customWidth="1"/>
    <col min="8965" max="8969" width="2.75" style="130" customWidth="1"/>
    <col min="8970" max="8970" width="2.625" style="130" customWidth="1"/>
    <col min="8971" max="8971" width="0.875" style="130" customWidth="1"/>
    <col min="8972" max="8972" width="2.75" style="130" customWidth="1"/>
    <col min="8973" max="8973" width="2.875" style="130" customWidth="1"/>
    <col min="8974" max="8977" width="2.75" style="130" customWidth="1"/>
    <col min="8978" max="8979" width="2.625" style="130" customWidth="1"/>
    <col min="8980" max="8990" width="2.75" style="130" customWidth="1"/>
    <col min="8991" max="8991" width="1.75" style="130" customWidth="1"/>
    <col min="8992" max="8992" width="1.625" style="130" customWidth="1"/>
    <col min="8993" max="8994" width="2.75" style="130" customWidth="1"/>
    <col min="8995" max="8995" width="0.875" style="130" customWidth="1"/>
    <col min="8996" max="8996" width="2.25" style="130" customWidth="1"/>
    <col min="8997" max="9002" width="2.75" style="130" customWidth="1"/>
    <col min="9003" max="9003" width="1.75" style="130" customWidth="1"/>
    <col min="9004" max="9004" width="1.5" style="130" customWidth="1"/>
    <col min="9005" max="9005" width="1.375" style="130" customWidth="1"/>
    <col min="9006" max="9006" width="1.75" style="130" customWidth="1"/>
    <col min="9007" max="9010" width="2.75" style="130" customWidth="1"/>
    <col min="9011" max="9216" width="2.25" style="130"/>
    <col min="9217" max="9218" width="2.25" style="130" customWidth="1"/>
    <col min="9219" max="9219" width="0.875" style="130" customWidth="1"/>
    <col min="9220" max="9220" width="2.625" style="130" customWidth="1"/>
    <col min="9221" max="9225" width="2.75" style="130" customWidth="1"/>
    <col min="9226" max="9226" width="2.625" style="130" customWidth="1"/>
    <col min="9227" max="9227" width="0.875" style="130" customWidth="1"/>
    <col min="9228" max="9228" width="2.75" style="130" customWidth="1"/>
    <col min="9229" max="9229" width="2.875" style="130" customWidth="1"/>
    <col min="9230" max="9233" width="2.75" style="130" customWidth="1"/>
    <col min="9234" max="9235" width="2.625" style="130" customWidth="1"/>
    <col min="9236" max="9246" width="2.75" style="130" customWidth="1"/>
    <col min="9247" max="9247" width="1.75" style="130" customWidth="1"/>
    <col min="9248" max="9248" width="1.625" style="130" customWidth="1"/>
    <col min="9249" max="9250" width="2.75" style="130" customWidth="1"/>
    <col min="9251" max="9251" width="0.875" style="130" customWidth="1"/>
    <col min="9252" max="9252" width="2.25" style="130" customWidth="1"/>
    <col min="9253" max="9258" width="2.75" style="130" customWidth="1"/>
    <col min="9259" max="9259" width="1.75" style="130" customWidth="1"/>
    <col min="9260" max="9260" width="1.5" style="130" customWidth="1"/>
    <col min="9261" max="9261" width="1.375" style="130" customWidth="1"/>
    <col min="9262" max="9262" width="1.75" style="130" customWidth="1"/>
    <col min="9263" max="9266" width="2.75" style="130" customWidth="1"/>
    <col min="9267" max="9472" width="2.25" style="130"/>
    <col min="9473" max="9474" width="2.25" style="130" customWidth="1"/>
    <col min="9475" max="9475" width="0.875" style="130" customWidth="1"/>
    <col min="9476" max="9476" width="2.625" style="130" customWidth="1"/>
    <col min="9477" max="9481" width="2.75" style="130" customWidth="1"/>
    <col min="9482" max="9482" width="2.625" style="130" customWidth="1"/>
    <col min="9483" max="9483" width="0.875" style="130" customWidth="1"/>
    <col min="9484" max="9484" width="2.75" style="130" customWidth="1"/>
    <col min="9485" max="9485" width="2.875" style="130" customWidth="1"/>
    <col min="9486" max="9489" width="2.75" style="130" customWidth="1"/>
    <col min="9490" max="9491" width="2.625" style="130" customWidth="1"/>
    <col min="9492" max="9502" width="2.75" style="130" customWidth="1"/>
    <col min="9503" max="9503" width="1.75" style="130" customWidth="1"/>
    <col min="9504" max="9504" width="1.625" style="130" customWidth="1"/>
    <col min="9505" max="9506" width="2.75" style="130" customWidth="1"/>
    <col min="9507" max="9507" width="0.875" style="130" customWidth="1"/>
    <col min="9508" max="9508" width="2.25" style="130" customWidth="1"/>
    <col min="9509" max="9514" width="2.75" style="130" customWidth="1"/>
    <col min="9515" max="9515" width="1.75" style="130" customWidth="1"/>
    <col min="9516" max="9516" width="1.5" style="130" customWidth="1"/>
    <col min="9517" max="9517" width="1.375" style="130" customWidth="1"/>
    <col min="9518" max="9518" width="1.75" style="130" customWidth="1"/>
    <col min="9519" max="9522" width="2.75" style="130" customWidth="1"/>
    <col min="9523" max="9728" width="2.25" style="130"/>
    <col min="9729" max="9730" width="2.25" style="130" customWidth="1"/>
    <col min="9731" max="9731" width="0.875" style="130" customWidth="1"/>
    <col min="9732" max="9732" width="2.625" style="130" customWidth="1"/>
    <col min="9733" max="9737" width="2.75" style="130" customWidth="1"/>
    <col min="9738" max="9738" width="2.625" style="130" customWidth="1"/>
    <col min="9739" max="9739" width="0.875" style="130" customWidth="1"/>
    <col min="9740" max="9740" width="2.75" style="130" customWidth="1"/>
    <col min="9741" max="9741" width="2.875" style="130" customWidth="1"/>
    <col min="9742" max="9745" width="2.75" style="130" customWidth="1"/>
    <col min="9746" max="9747" width="2.625" style="130" customWidth="1"/>
    <col min="9748" max="9758" width="2.75" style="130" customWidth="1"/>
    <col min="9759" max="9759" width="1.75" style="130" customWidth="1"/>
    <col min="9760" max="9760" width="1.625" style="130" customWidth="1"/>
    <col min="9761" max="9762" width="2.75" style="130" customWidth="1"/>
    <col min="9763" max="9763" width="0.875" style="130" customWidth="1"/>
    <col min="9764" max="9764" width="2.25" style="130" customWidth="1"/>
    <col min="9765" max="9770" width="2.75" style="130" customWidth="1"/>
    <col min="9771" max="9771" width="1.75" style="130" customWidth="1"/>
    <col min="9772" max="9772" width="1.5" style="130" customWidth="1"/>
    <col min="9773" max="9773" width="1.375" style="130" customWidth="1"/>
    <col min="9774" max="9774" width="1.75" style="130" customWidth="1"/>
    <col min="9775" max="9778" width="2.75" style="130" customWidth="1"/>
    <col min="9779" max="9984" width="2.25" style="130"/>
    <col min="9985" max="9986" width="2.25" style="130" customWidth="1"/>
    <col min="9987" max="9987" width="0.875" style="130" customWidth="1"/>
    <col min="9988" max="9988" width="2.625" style="130" customWidth="1"/>
    <col min="9989" max="9993" width="2.75" style="130" customWidth="1"/>
    <col min="9994" max="9994" width="2.625" style="130" customWidth="1"/>
    <col min="9995" max="9995" width="0.875" style="130" customWidth="1"/>
    <col min="9996" max="9996" width="2.75" style="130" customWidth="1"/>
    <col min="9997" max="9997" width="2.875" style="130" customWidth="1"/>
    <col min="9998" max="10001" width="2.75" style="130" customWidth="1"/>
    <col min="10002" max="10003" width="2.625" style="130" customWidth="1"/>
    <col min="10004" max="10014" width="2.75" style="130" customWidth="1"/>
    <col min="10015" max="10015" width="1.75" style="130" customWidth="1"/>
    <col min="10016" max="10016" width="1.625" style="130" customWidth="1"/>
    <col min="10017" max="10018" width="2.75" style="130" customWidth="1"/>
    <col min="10019" max="10019" width="0.875" style="130" customWidth="1"/>
    <col min="10020" max="10020" width="2.25" style="130" customWidth="1"/>
    <col min="10021" max="10026" width="2.75" style="130" customWidth="1"/>
    <col min="10027" max="10027" width="1.75" style="130" customWidth="1"/>
    <col min="10028" max="10028" width="1.5" style="130" customWidth="1"/>
    <col min="10029" max="10029" width="1.375" style="130" customWidth="1"/>
    <col min="10030" max="10030" width="1.75" style="130" customWidth="1"/>
    <col min="10031" max="10034" width="2.75" style="130" customWidth="1"/>
    <col min="10035" max="10240" width="2.25" style="130"/>
    <col min="10241" max="10242" width="2.25" style="130" customWidth="1"/>
    <col min="10243" max="10243" width="0.875" style="130" customWidth="1"/>
    <col min="10244" max="10244" width="2.625" style="130" customWidth="1"/>
    <col min="10245" max="10249" width="2.75" style="130" customWidth="1"/>
    <col min="10250" max="10250" width="2.625" style="130" customWidth="1"/>
    <col min="10251" max="10251" width="0.875" style="130" customWidth="1"/>
    <col min="10252" max="10252" width="2.75" style="130" customWidth="1"/>
    <col min="10253" max="10253" width="2.875" style="130" customWidth="1"/>
    <col min="10254" max="10257" width="2.75" style="130" customWidth="1"/>
    <col min="10258" max="10259" width="2.625" style="130" customWidth="1"/>
    <col min="10260" max="10270" width="2.75" style="130" customWidth="1"/>
    <col min="10271" max="10271" width="1.75" style="130" customWidth="1"/>
    <col min="10272" max="10272" width="1.625" style="130" customWidth="1"/>
    <col min="10273" max="10274" width="2.75" style="130" customWidth="1"/>
    <col min="10275" max="10275" width="0.875" style="130" customWidth="1"/>
    <col min="10276" max="10276" width="2.25" style="130" customWidth="1"/>
    <col min="10277" max="10282" width="2.75" style="130" customWidth="1"/>
    <col min="10283" max="10283" width="1.75" style="130" customWidth="1"/>
    <col min="10284" max="10284" width="1.5" style="130" customWidth="1"/>
    <col min="10285" max="10285" width="1.375" style="130" customWidth="1"/>
    <col min="10286" max="10286" width="1.75" style="130" customWidth="1"/>
    <col min="10287" max="10290" width="2.75" style="130" customWidth="1"/>
    <col min="10291" max="10496" width="2.25" style="130"/>
    <col min="10497" max="10498" width="2.25" style="130" customWidth="1"/>
    <col min="10499" max="10499" width="0.875" style="130" customWidth="1"/>
    <col min="10500" max="10500" width="2.625" style="130" customWidth="1"/>
    <col min="10501" max="10505" width="2.75" style="130" customWidth="1"/>
    <col min="10506" max="10506" width="2.625" style="130" customWidth="1"/>
    <col min="10507" max="10507" width="0.875" style="130" customWidth="1"/>
    <col min="10508" max="10508" width="2.75" style="130" customWidth="1"/>
    <col min="10509" max="10509" width="2.875" style="130" customWidth="1"/>
    <col min="10510" max="10513" width="2.75" style="130" customWidth="1"/>
    <col min="10514" max="10515" width="2.625" style="130" customWidth="1"/>
    <col min="10516" max="10526" width="2.75" style="130" customWidth="1"/>
    <col min="10527" max="10527" width="1.75" style="130" customWidth="1"/>
    <col min="10528" max="10528" width="1.625" style="130" customWidth="1"/>
    <col min="10529" max="10530" width="2.75" style="130" customWidth="1"/>
    <col min="10531" max="10531" width="0.875" style="130" customWidth="1"/>
    <col min="10532" max="10532" width="2.25" style="130" customWidth="1"/>
    <col min="10533" max="10538" width="2.75" style="130" customWidth="1"/>
    <col min="10539" max="10539" width="1.75" style="130" customWidth="1"/>
    <col min="10540" max="10540" width="1.5" style="130" customWidth="1"/>
    <col min="10541" max="10541" width="1.375" style="130" customWidth="1"/>
    <col min="10542" max="10542" width="1.75" style="130" customWidth="1"/>
    <col min="10543" max="10546" width="2.75" style="130" customWidth="1"/>
    <col min="10547" max="10752" width="2.25" style="130"/>
    <col min="10753" max="10754" width="2.25" style="130" customWidth="1"/>
    <col min="10755" max="10755" width="0.875" style="130" customWidth="1"/>
    <col min="10756" max="10756" width="2.625" style="130" customWidth="1"/>
    <col min="10757" max="10761" width="2.75" style="130" customWidth="1"/>
    <col min="10762" max="10762" width="2.625" style="130" customWidth="1"/>
    <col min="10763" max="10763" width="0.875" style="130" customWidth="1"/>
    <col min="10764" max="10764" width="2.75" style="130" customWidth="1"/>
    <col min="10765" max="10765" width="2.875" style="130" customWidth="1"/>
    <col min="10766" max="10769" width="2.75" style="130" customWidth="1"/>
    <col min="10770" max="10771" width="2.625" style="130" customWidth="1"/>
    <col min="10772" max="10782" width="2.75" style="130" customWidth="1"/>
    <col min="10783" max="10783" width="1.75" style="130" customWidth="1"/>
    <col min="10784" max="10784" width="1.625" style="130" customWidth="1"/>
    <col min="10785" max="10786" width="2.75" style="130" customWidth="1"/>
    <col min="10787" max="10787" width="0.875" style="130" customWidth="1"/>
    <col min="10788" max="10788" width="2.25" style="130" customWidth="1"/>
    <col min="10789" max="10794" width="2.75" style="130" customWidth="1"/>
    <col min="10795" max="10795" width="1.75" style="130" customWidth="1"/>
    <col min="10796" max="10796" width="1.5" style="130" customWidth="1"/>
    <col min="10797" max="10797" width="1.375" style="130" customWidth="1"/>
    <col min="10798" max="10798" width="1.75" style="130" customWidth="1"/>
    <col min="10799" max="10802" width="2.75" style="130" customWidth="1"/>
    <col min="10803" max="11008" width="2.25" style="130"/>
    <col min="11009" max="11010" width="2.25" style="130" customWidth="1"/>
    <col min="11011" max="11011" width="0.875" style="130" customWidth="1"/>
    <col min="11012" max="11012" width="2.625" style="130" customWidth="1"/>
    <col min="11013" max="11017" width="2.75" style="130" customWidth="1"/>
    <col min="11018" max="11018" width="2.625" style="130" customWidth="1"/>
    <col min="11019" max="11019" width="0.875" style="130" customWidth="1"/>
    <col min="11020" max="11020" width="2.75" style="130" customWidth="1"/>
    <col min="11021" max="11021" width="2.875" style="130" customWidth="1"/>
    <col min="11022" max="11025" width="2.75" style="130" customWidth="1"/>
    <col min="11026" max="11027" width="2.625" style="130" customWidth="1"/>
    <col min="11028" max="11038" width="2.75" style="130" customWidth="1"/>
    <col min="11039" max="11039" width="1.75" style="130" customWidth="1"/>
    <col min="11040" max="11040" width="1.625" style="130" customWidth="1"/>
    <col min="11041" max="11042" width="2.75" style="130" customWidth="1"/>
    <col min="11043" max="11043" width="0.875" style="130" customWidth="1"/>
    <col min="11044" max="11044" width="2.25" style="130" customWidth="1"/>
    <col min="11045" max="11050" width="2.75" style="130" customWidth="1"/>
    <col min="11051" max="11051" width="1.75" style="130" customWidth="1"/>
    <col min="11052" max="11052" width="1.5" style="130" customWidth="1"/>
    <col min="11053" max="11053" width="1.375" style="130" customWidth="1"/>
    <col min="11054" max="11054" width="1.75" style="130" customWidth="1"/>
    <col min="11055" max="11058" width="2.75" style="130" customWidth="1"/>
    <col min="11059" max="11264" width="2.25" style="130"/>
    <col min="11265" max="11266" width="2.25" style="130" customWidth="1"/>
    <col min="11267" max="11267" width="0.875" style="130" customWidth="1"/>
    <col min="11268" max="11268" width="2.625" style="130" customWidth="1"/>
    <col min="11269" max="11273" width="2.75" style="130" customWidth="1"/>
    <col min="11274" max="11274" width="2.625" style="130" customWidth="1"/>
    <col min="11275" max="11275" width="0.875" style="130" customWidth="1"/>
    <col min="11276" max="11276" width="2.75" style="130" customWidth="1"/>
    <col min="11277" max="11277" width="2.875" style="130" customWidth="1"/>
    <col min="11278" max="11281" width="2.75" style="130" customWidth="1"/>
    <col min="11282" max="11283" width="2.625" style="130" customWidth="1"/>
    <col min="11284" max="11294" width="2.75" style="130" customWidth="1"/>
    <col min="11295" max="11295" width="1.75" style="130" customWidth="1"/>
    <col min="11296" max="11296" width="1.625" style="130" customWidth="1"/>
    <col min="11297" max="11298" width="2.75" style="130" customWidth="1"/>
    <col min="11299" max="11299" width="0.875" style="130" customWidth="1"/>
    <col min="11300" max="11300" width="2.25" style="130" customWidth="1"/>
    <col min="11301" max="11306" width="2.75" style="130" customWidth="1"/>
    <col min="11307" max="11307" width="1.75" style="130" customWidth="1"/>
    <col min="11308" max="11308" width="1.5" style="130" customWidth="1"/>
    <col min="11309" max="11309" width="1.375" style="130" customWidth="1"/>
    <col min="11310" max="11310" width="1.75" style="130" customWidth="1"/>
    <col min="11311" max="11314" width="2.75" style="130" customWidth="1"/>
    <col min="11315" max="11520" width="2.25" style="130"/>
    <col min="11521" max="11522" width="2.25" style="130" customWidth="1"/>
    <col min="11523" max="11523" width="0.875" style="130" customWidth="1"/>
    <col min="11524" max="11524" width="2.625" style="130" customWidth="1"/>
    <col min="11525" max="11529" width="2.75" style="130" customWidth="1"/>
    <col min="11530" max="11530" width="2.625" style="130" customWidth="1"/>
    <col min="11531" max="11531" width="0.875" style="130" customWidth="1"/>
    <col min="11532" max="11532" width="2.75" style="130" customWidth="1"/>
    <col min="11533" max="11533" width="2.875" style="130" customWidth="1"/>
    <col min="11534" max="11537" width="2.75" style="130" customWidth="1"/>
    <col min="11538" max="11539" width="2.625" style="130" customWidth="1"/>
    <col min="11540" max="11550" width="2.75" style="130" customWidth="1"/>
    <col min="11551" max="11551" width="1.75" style="130" customWidth="1"/>
    <col min="11552" max="11552" width="1.625" style="130" customWidth="1"/>
    <col min="11553" max="11554" width="2.75" style="130" customWidth="1"/>
    <col min="11555" max="11555" width="0.875" style="130" customWidth="1"/>
    <col min="11556" max="11556" width="2.25" style="130" customWidth="1"/>
    <col min="11557" max="11562" width="2.75" style="130" customWidth="1"/>
    <col min="11563" max="11563" width="1.75" style="130" customWidth="1"/>
    <col min="11564" max="11564" width="1.5" style="130" customWidth="1"/>
    <col min="11565" max="11565" width="1.375" style="130" customWidth="1"/>
    <col min="11566" max="11566" width="1.75" style="130" customWidth="1"/>
    <col min="11567" max="11570" width="2.75" style="130" customWidth="1"/>
    <col min="11571" max="11776" width="2.25" style="130"/>
    <col min="11777" max="11778" width="2.25" style="130" customWidth="1"/>
    <col min="11779" max="11779" width="0.875" style="130" customWidth="1"/>
    <col min="11780" max="11780" width="2.625" style="130" customWidth="1"/>
    <col min="11781" max="11785" width="2.75" style="130" customWidth="1"/>
    <col min="11786" max="11786" width="2.625" style="130" customWidth="1"/>
    <col min="11787" max="11787" width="0.875" style="130" customWidth="1"/>
    <col min="11788" max="11788" width="2.75" style="130" customWidth="1"/>
    <col min="11789" max="11789" width="2.875" style="130" customWidth="1"/>
    <col min="11790" max="11793" width="2.75" style="130" customWidth="1"/>
    <col min="11794" max="11795" width="2.625" style="130" customWidth="1"/>
    <col min="11796" max="11806" width="2.75" style="130" customWidth="1"/>
    <col min="11807" max="11807" width="1.75" style="130" customWidth="1"/>
    <col min="11808" max="11808" width="1.625" style="130" customWidth="1"/>
    <col min="11809" max="11810" width="2.75" style="130" customWidth="1"/>
    <col min="11811" max="11811" width="0.875" style="130" customWidth="1"/>
    <col min="11812" max="11812" width="2.25" style="130" customWidth="1"/>
    <col min="11813" max="11818" width="2.75" style="130" customWidth="1"/>
    <col min="11819" max="11819" width="1.75" style="130" customWidth="1"/>
    <col min="11820" max="11820" width="1.5" style="130" customWidth="1"/>
    <col min="11821" max="11821" width="1.375" style="130" customWidth="1"/>
    <col min="11822" max="11822" width="1.75" style="130" customWidth="1"/>
    <col min="11823" max="11826" width="2.75" style="130" customWidth="1"/>
    <col min="11827" max="12032" width="2.25" style="130"/>
    <col min="12033" max="12034" width="2.25" style="130" customWidth="1"/>
    <col min="12035" max="12035" width="0.875" style="130" customWidth="1"/>
    <col min="12036" max="12036" width="2.625" style="130" customWidth="1"/>
    <col min="12037" max="12041" width="2.75" style="130" customWidth="1"/>
    <col min="12042" max="12042" width="2.625" style="130" customWidth="1"/>
    <col min="12043" max="12043" width="0.875" style="130" customWidth="1"/>
    <col min="12044" max="12044" width="2.75" style="130" customWidth="1"/>
    <col min="12045" max="12045" width="2.875" style="130" customWidth="1"/>
    <col min="12046" max="12049" width="2.75" style="130" customWidth="1"/>
    <col min="12050" max="12051" width="2.625" style="130" customWidth="1"/>
    <col min="12052" max="12062" width="2.75" style="130" customWidth="1"/>
    <col min="12063" max="12063" width="1.75" style="130" customWidth="1"/>
    <col min="12064" max="12064" width="1.625" style="130" customWidth="1"/>
    <col min="12065" max="12066" width="2.75" style="130" customWidth="1"/>
    <col min="12067" max="12067" width="0.875" style="130" customWidth="1"/>
    <col min="12068" max="12068" width="2.25" style="130" customWidth="1"/>
    <col min="12069" max="12074" width="2.75" style="130" customWidth="1"/>
    <col min="12075" max="12075" width="1.75" style="130" customWidth="1"/>
    <col min="12076" max="12076" width="1.5" style="130" customWidth="1"/>
    <col min="12077" max="12077" width="1.375" style="130" customWidth="1"/>
    <col min="12078" max="12078" width="1.75" style="130" customWidth="1"/>
    <col min="12079" max="12082" width="2.75" style="130" customWidth="1"/>
    <col min="12083" max="12288" width="2.25" style="130"/>
    <col min="12289" max="12290" width="2.25" style="130" customWidth="1"/>
    <col min="12291" max="12291" width="0.875" style="130" customWidth="1"/>
    <col min="12292" max="12292" width="2.625" style="130" customWidth="1"/>
    <col min="12293" max="12297" width="2.75" style="130" customWidth="1"/>
    <col min="12298" max="12298" width="2.625" style="130" customWidth="1"/>
    <col min="12299" max="12299" width="0.875" style="130" customWidth="1"/>
    <col min="12300" max="12300" width="2.75" style="130" customWidth="1"/>
    <col min="12301" max="12301" width="2.875" style="130" customWidth="1"/>
    <col min="12302" max="12305" width="2.75" style="130" customWidth="1"/>
    <col min="12306" max="12307" width="2.625" style="130" customWidth="1"/>
    <col min="12308" max="12318" width="2.75" style="130" customWidth="1"/>
    <col min="12319" max="12319" width="1.75" style="130" customWidth="1"/>
    <col min="12320" max="12320" width="1.625" style="130" customWidth="1"/>
    <col min="12321" max="12322" width="2.75" style="130" customWidth="1"/>
    <col min="12323" max="12323" width="0.875" style="130" customWidth="1"/>
    <col min="12324" max="12324" width="2.25" style="130" customWidth="1"/>
    <col min="12325" max="12330" width="2.75" style="130" customWidth="1"/>
    <col min="12331" max="12331" width="1.75" style="130" customWidth="1"/>
    <col min="12332" max="12332" width="1.5" style="130" customWidth="1"/>
    <col min="12333" max="12333" width="1.375" style="130" customWidth="1"/>
    <col min="12334" max="12334" width="1.75" style="130" customWidth="1"/>
    <col min="12335" max="12338" width="2.75" style="130" customWidth="1"/>
    <col min="12339" max="12544" width="2.25" style="130"/>
    <col min="12545" max="12546" width="2.25" style="130" customWidth="1"/>
    <col min="12547" max="12547" width="0.875" style="130" customWidth="1"/>
    <col min="12548" max="12548" width="2.625" style="130" customWidth="1"/>
    <col min="12549" max="12553" width="2.75" style="130" customWidth="1"/>
    <col min="12554" max="12554" width="2.625" style="130" customWidth="1"/>
    <col min="12555" max="12555" width="0.875" style="130" customWidth="1"/>
    <col min="12556" max="12556" width="2.75" style="130" customWidth="1"/>
    <col min="12557" max="12557" width="2.875" style="130" customWidth="1"/>
    <col min="12558" max="12561" width="2.75" style="130" customWidth="1"/>
    <col min="12562" max="12563" width="2.625" style="130" customWidth="1"/>
    <col min="12564" max="12574" width="2.75" style="130" customWidth="1"/>
    <col min="12575" max="12575" width="1.75" style="130" customWidth="1"/>
    <col min="12576" max="12576" width="1.625" style="130" customWidth="1"/>
    <col min="12577" max="12578" width="2.75" style="130" customWidth="1"/>
    <col min="12579" max="12579" width="0.875" style="130" customWidth="1"/>
    <col min="12580" max="12580" width="2.25" style="130" customWidth="1"/>
    <col min="12581" max="12586" width="2.75" style="130" customWidth="1"/>
    <col min="12587" max="12587" width="1.75" style="130" customWidth="1"/>
    <col min="12588" max="12588" width="1.5" style="130" customWidth="1"/>
    <col min="12589" max="12589" width="1.375" style="130" customWidth="1"/>
    <col min="12590" max="12590" width="1.75" style="130" customWidth="1"/>
    <col min="12591" max="12594" width="2.75" style="130" customWidth="1"/>
    <col min="12595" max="12800" width="2.25" style="130"/>
    <col min="12801" max="12802" width="2.25" style="130" customWidth="1"/>
    <col min="12803" max="12803" width="0.875" style="130" customWidth="1"/>
    <col min="12804" max="12804" width="2.625" style="130" customWidth="1"/>
    <col min="12805" max="12809" width="2.75" style="130" customWidth="1"/>
    <col min="12810" max="12810" width="2.625" style="130" customWidth="1"/>
    <col min="12811" max="12811" width="0.875" style="130" customWidth="1"/>
    <col min="12812" max="12812" width="2.75" style="130" customWidth="1"/>
    <col min="12813" max="12813" width="2.875" style="130" customWidth="1"/>
    <col min="12814" max="12817" width="2.75" style="130" customWidth="1"/>
    <col min="12818" max="12819" width="2.625" style="130" customWidth="1"/>
    <col min="12820" max="12830" width="2.75" style="130" customWidth="1"/>
    <col min="12831" max="12831" width="1.75" style="130" customWidth="1"/>
    <col min="12832" max="12832" width="1.625" style="130" customWidth="1"/>
    <col min="12833" max="12834" width="2.75" style="130" customWidth="1"/>
    <col min="12835" max="12835" width="0.875" style="130" customWidth="1"/>
    <col min="12836" max="12836" width="2.25" style="130" customWidth="1"/>
    <col min="12837" max="12842" width="2.75" style="130" customWidth="1"/>
    <col min="12843" max="12843" width="1.75" style="130" customWidth="1"/>
    <col min="12844" max="12844" width="1.5" style="130" customWidth="1"/>
    <col min="12845" max="12845" width="1.375" style="130" customWidth="1"/>
    <col min="12846" max="12846" width="1.75" style="130" customWidth="1"/>
    <col min="12847" max="12850" width="2.75" style="130" customWidth="1"/>
    <col min="12851" max="13056" width="2.25" style="130"/>
    <col min="13057" max="13058" width="2.25" style="130" customWidth="1"/>
    <col min="13059" max="13059" width="0.875" style="130" customWidth="1"/>
    <col min="13060" max="13060" width="2.625" style="130" customWidth="1"/>
    <col min="13061" max="13065" width="2.75" style="130" customWidth="1"/>
    <col min="13066" max="13066" width="2.625" style="130" customWidth="1"/>
    <col min="13067" max="13067" width="0.875" style="130" customWidth="1"/>
    <col min="13068" max="13068" width="2.75" style="130" customWidth="1"/>
    <col min="13069" max="13069" width="2.875" style="130" customWidth="1"/>
    <col min="13070" max="13073" width="2.75" style="130" customWidth="1"/>
    <col min="13074" max="13075" width="2.625" style="130" customWidth="1"/>
    <col min="13076" max="13086" width="2.75" style="130" customWidth="1"/>
    <col min="13087" max="13087" width="1.75" style="130" customWidth="1"/>
    <col min="13088" max="13088" width="1.625" style="130" customWidth="1"/>
    <col min="13089" max="13090" width="2.75" style="130" customWidth="1"/>
    <col min="13091" max="13091" width="0.875" style="130" customWidth="1"/>
    <col min="13092" max="13092" width="2.25" style="130" customWidth="1"/>
    <col min="13093" max="13098" width="2.75" style="130" customWidth="1"/>
    <col min="13099" max="13099" width="1.75" style="130" customWidth="1"/>
    <col min="13100" max="13100" width="1.5" style="130" customWidth="1"/>
    <col min="13101" max="13101" width="1.375" style="130" customWidth="1"/>
    <col min="13102" max="13102" width="1.75" style="130" customWidth="1"/>
    <col min="13103" max="13106" width="2.75" style="130" customWidth="1"/>
    <col min="13107" max="13312" width="2.25" style="130"/>
    <col min="13313" max="13314" width="2.25" style="130" customWidth="1"/>
    <col min="13315" max="13315" width="0.875" style="130" customWidth="1"/>
    <col min="13316" max="13316" width="2.625" style="130" customWidth="1"/>
    <col min="13317" max="13321" width="2.75" style="130" customWidth="1"/>
    <col min="13322" max="13322" width="2.625" style="130" customWidth="1"/>
    <col min="13323" max="13323" width="0.875" style="130" customWidth="1"/>
    <col min="13324" max="13324" width="2.75" style="130" customWidth="1"/>
    <col min="13325" max="13325" width="2.875" style="130" customWidth="1"/>
    <col min="13326" max="13329" width="2.75" style="130" customWidth="1"/>
    <col min="13330" max="13331" width="2.625" style="130" customWidth="1"/>
    <col min="13332" max="13342" width="2.75" style="130" customWidth="1"/>
    <col min="13343" max="13343" width="1.75" style="130" customWidth="1"/>
    <col min="13344" max="13344" width="1.625" style="130" customWidth="1"/>
    <col min="13345" max="13346" width="2.75" style="130" customWidth="1"/>
    <col min="13347" max="13347" width="0.875" style="130" customWidth="1"/>
    <col min="13348" max="13348" width="2.25" style="130" customWidth="1"/>
    <col min="13349" max="13354" width="2.75" style="130" customWidth="1"/>
    <col min="13355" max="13355" width="1.75" style="130" customWidth="1"/>
    <col min="13356" max="13356" width="1.5" style="130" customWidth="1"/>
    <col min="13357" max="13357" width="1.375" style="130" customWidth="1"/>
    <col min="13358" max="13358" width="1.75" style="130" customWidth="1"/>
    <col min="13359" max="13362" width="2.75" style="130" customWidth="1"/>
    <col min="13363" max="13568" width="2.25" style="130"/>
    <col min="13569" max="13570" width="2.25" style="130" customWidth="1"/>
    <col min="13571" max="13571" width="0.875" style="130" customWidth="1"/>
    <col min="13572" max="13572" width="2.625" style="130" customWidth="1"/>
    <col min="13573" max="13577" width="2.75" style="130" customWidth="1"/>
    <col min="13578" max="13578" width="2.625" style="130" customWidth="1"/>
    <col min="13579" max="13579" width="0.875" style="130" customWidth="1"/>
    <col min="13580" max="13580" width="2.75" style="130" customWidth="1"/>
    <col min="13581" max="13581" width="2.875" style="130" customWidth="1"/>
    <col min="13582" max="13585" width="2.75" style="130" customWidth="1"/>
    <col min="13586" max="13587" width="2.625" style="130" customWidth="1"/>
    <col min="13588" max="13598" width="2.75" style="130" customWidth="1"/>
    <col min="13599" max="13599" width="1.75" style="130" customWidth="1"/>
    <col min="13600" max="13600" width="1.625" style="130" customWidth="1"/>
    <col min="13601" max="13602" width="2.75" style="130" customWidth="1"/>
    <col min="13603" max="13603" width="0.875" style="130" customWidth="1"/>
    <col min="13604" max="13604" width="2.25" style="130" customWidth="1"/>
    <col min="13605" max="13610" width="2.75" style="130" customWidth="1"/>
    <col min="13611" max="13611" width="1.75" style="130" customWidth="1"/>
    <col min="13612" max="13612" width="1.5" style="130" customWidth="1"/>
    <col min="13613" max="13613" width="1.375" style="130" customWidth="1"/>
    <col min="13614" max="13614" width="1.75" style="130" customWidth="1"/>
    <col min="13615" max="13618" width="2.75" style="130" customWidth="1"/>
    <col min="13619" max="13824" width="2.25" style="130"/>
    <col min="13825" max="13826" width="2.25" style="130" customWidth="1"/>
    <col min="13827" max="13827" width="0.875" style="130" customWidth="1"/>
    <col min="13828" max="13828" width="2.625" style="130" customWidth="1"/>
    <col min="13829" max="13833" width="2.75" style="130" customWidth="1"/>
    <col min="13834" max="13834" width="2.625" style="130" customWidth="1"/>
    <col min="13835" max="13835" width="0.875" style="130" customWidth="1"/>
    <col min="13836" max="13836" width="2.75" style="130" customWidth="1"/>
    <col min="13837" max="13837" width="2.875" style="130" customWidth="1"/>
    <col min="13838" max="13841" width="2.75" style="130" customWidth="1"/>
    <col min="13842" max="13843" width="2.625" style="130" customWidth="1"/>
    <col min="13844" max="13854" width="2.75" style="130" customWidth="1"/>
    <col min="13855" max="13855" width="1.75" style="130" customWidth="1"/>
    <col min="13856" max="13856" width="1.625" style="130" customWidth="1"/>
    <col min="13857" max="13858" width="2.75" style="130" customWidth="1"/>
    <col min="13859" max="13859" width="0.875" style="130" customWidth="1"/>
    <col min="13860" max="13860" width="2.25" style="130" customWidth="1"/>
    <col min="13861" max="13866" width="2.75" style="130" customWidth="1"/>
    <col min="13867" max="13867" width="1.75" style="130" customWidth="1"/>
    <col min="13868" max="13868" width="1.5" style="130" customWidth="1"/>
    <col min="13869" max="13869" width="1.375" style="130" customWidth="1"/>
    <col min="13870" max="13870" width="1.75" style="130" customWidth="1"/>
    <col min="13871" max="13874" width="2.75" style="130" customWidth="1"/>
    <col min="13875" max="14080" width="2.25" style="130"/>
    <col min="14081" max="14082" width="2.25" style="130" customWidth="1"/>
    <col min="14083" max="14083" width="0.875" style="130" customWidth="1"/>
    <col min="14084" max="14084" width="2.625" style="130" customWidth="1"/>
    <col min="14085" max="14089" width="2.75" style="130" customWidth="1"/>
    <col min="14090" max="14090" width="2.625" style="130" customWidth="1"/>
    <col min="14091" max="14091" width="0.875" style="130" customWidth="1"/>
    <col min="14092" max="14092" width="2.75" style="130" customWidth="1"/>
    <col min="14093" max="14093" width="2.875" style="130" customWidth="1"/>
    <col min="14094" max="14097" width="2.75" style="130" customWidth="1"/>
    <col min="14098" max="14099" width="2.625" style="130" customWidth="1"/>
    <col min="14100" max="14110" width="2.75" style="130" customWidth="1"/>
    <col min="14111" max="14111" width="1.75" style="130" customWidth="1"/>
    <col min="14112" max="14112" width="1.625" style="130" customWidth="1"/>
    <col min="14113" max="14114" width="2.75" style="130" customWidth="1"/>
    <col min="14115" max="14115" width="0.875" style="130" customWidth="1"/>
    <col min="14116" max="14116" width="2.25" style="130" customWidth="1"/>
    <col min="14117" max="14122" width="2.75" style="130" customWidth="1"/>
    <col min="14123" max="14123" width="1.75" style="130" customWidth="1"/>
    <col min="14124" max="14124" width="1.5" style="130" customWidth="1"/>
    <col min="14125" max="14125" width="1.375" style="130" customWidth="1"/>
    <col min="14126" max="14126" width="1.75" style="130" customWidth="1"/>
    <col min="14127" max="14130" width="2.75" style="130" customWidth="1"/>
    <col min="14131" max="14336" width="2.25" style="130"/>
    <col min="14337" max="14338" width="2.25" style="130" customWidth="1"/>
    <col min="14339" max="14339" width="0.875" style="130" customWidth="1"/>
    <col min="14340" max="14340" width="2.625" style="130" customWidth="1"/>
    <col min="14341" max="14345" width="2.75" style="130" customWidth="1"/>
    <col min="14346" max="14346" width="2.625" style="130" customWidth="1"/>
    <col min="14347" max="14347" width="0.875" style="130" customWidth="1"/>
    <col min="14348" max="14348" width="2.75" style="130" customWidth="1"/>
    <col min="14349" max="14349" width="2.875" style="130" customWidth="1"/>
    <col min="14350" max="14353" width="2.75" style="130" customWidth="1"/>
    <col min="14354" max="14355" width="2.625" style="130" customWidth="1"/>
    <col min="14356" max="14366" width="2.75" style="130" customWidth="1"/>
    <col min="14367" max="14367" width="1.75" style="130" customWidth="1"/>
    <col min="14368" max="14368" width="1.625" style="130" customWidth="1"/>
    <col min="14369" max="14370" width="2.75" style="130" customWidth="1"/>
    <col min="14371" max="14371" width="0.875" style="130" customWidth="1"/>
    <col min="14372" max="14372" width="2.25" style="130" customWidth="1"/>
    <col min="14373" max="14378" width="2.75" style="130" customWidth="1"/>
    <col min="14379" max="14379" width="1.75" style="130" customWidth="1"/>
    <col min="14380" max="14380" width="1.5" style="130" customWidth="1"/>
    <col min="14381" max="14381" width="1.375" style="130" customWidth="1"/>
    <col min="14382" max="14382" width="1.75" style="130" customWidth="1"/>
    <col min="14383" max="14386" width="2.75" style="130" customWidth="1"/>
    <col min="14387" max="14592" width="2.25" style="130"/>
    <col min="14593" max="14594" width="2.25" style="130" customWidth="1"/>
    <col min="14595" max="14595" width="0.875" style="130" customWidth="1"/>
    <col min="14596" max="14596" width="2.625" style="130" customWidth="1"/>
    <col min="14597" max="14601" width="2.75" style="130" customWidth="1"/>
    <col min="14602" max="14602" width="2.625" style="130" customWidth="1"/>
    <col min="14603" max="14603" width="0.875" style="130" customWidth="1"/>
    <col min="14604" max="14604" width="2.75" style="130" customWidth="1"/>
    <col min="14605" max="14605" width="2.875" style="130" customWidth="1"/>
    <col min="14606" max="14609" width="2.75" style="130" customWidth="1"/>
    <col min="14610" max="14611" width="2.625" style="130" customWidth="1"/>
    <col min="14612" max="14622" width="2.75" style="130" customWidth="1"/>
    <col min="14623" max="14623" width="1.75" style="130" customWidth="1"/>
    <col min="14624" max="14624" width="1.625" style="130" customWidth="1"/>
    <col min="14625" max="14626" width="2.75" style="130" customWidth="1"/>
    <col min="14627" max="14627" width="0.875" style="130" customWidth="1"/>
    <col min="14628" max="14628" width="2.25" style="130" customWidth="1"/>
    <col min="14629" max="14634" width="2.75" style="130" customWidth="1"/>
    <col min="14635" max="14635" width="1.75" style="130" customWidth="1"/>
    <col min="14636" max="14636" width="1.5" style="130" customWidth="1"/>
    <col min="14637" max="14637" width="1.375" style="130" customWidth="1"/>
    <col min="14638" max="14638" width="1.75" style="130" customWidth="1"/>
    <col min="14639" max="14642" width="2.75" style="130" customWidth="1"/>
    <col min="14643" max="14848" width="2.25" style="130"/>
    <col min="14849" max="14850" width="2.25" style="130" customWidth="1"/>
    <col min="14851" max="14851" width="0.875" style="130" customWidth="1"/>
    <col min="14852" max="14852" width="2.625" style="130" customWidth="1"/>
    <col min="14853" max="14857" width="2.75" style="130" customWidth="1"/>
    <col min="14858" max="14858" width="2.625" style="130" customWidth="1"/>
    <col min="14859" max="14859" width="0.875" style="130" customWidth="1"/>
    <col min="14860" max="14860" width="2.75" style="130" customWidth="1"/>
    <col min="14861" max="14861" width="2.875" style="130" customWidth="1"/>
    <col min="14862" max="14865" width="2.75" style="130" customWidth="1"/>
    <col min="14866" max="14867" width="2.625" style="130" customWidth="1"/>
    <col min="14868" max="14878" width="2.75" style="130" customWidth="1"/>
    <col min="14879" max="14879" width="1.75" style="130" customWidth="1"/>
    <col min="14880" max="14880" width="1.625" style="130" customWidth="1"/>
    <col min="14881" max="14882" width="2.75" style="130" customWidth="1"/>
    <col min="14883" max="14883" width="0.875" style="130" customWidth="1"/>
    <col min="14884" max="14884" width="2.25" style="130" customWidth="1"/>
    <col min="14885" max="14890" width="2.75" style="130" customWidth="1"/>
    <col min="14891" max="14891" width="1.75" style="130" customWidth="1"/>
    <col min="14892" max="14892" width="1.5" style="130" customWidth="1"/>
    <col min="14893" max="14893" width="1.375" style="130" customWidth="1"/>
    <col min="14894" max="14894" width="1.75" style="130" customWidth="1"/>
    <col min="14895" max="14898" width="2.75" style="130" customWidth="1"/>
    <col min="14899" max="15104" width="2.25" style="130"/>
    <col min="15105" max="15106" width="2.25" style="130" customWidth="1"/>
    <col min="15107" max="15107" width="0.875" style="130" customWidth="1"/>
    <col min="15108" max="15108" width="2.625" style="130" customWidth="1"/>
    <col min="15109" max="15113" width="2.75" style="130" customWidth="1"/>
    <col min="15114" max="15114" width="2.625" style="130" customWidth="1"/>
    <col min="15115" max="15115" width="0.875" style="130" customWidth="1"/>
    <col min="15116" max="15116" width="2.75" style="130" customWidth="1"/>
    <col min="15117" max="15117" width="2.875" style="130" customWidth="1"/>
    <col min="15118" max="15121" width="2.75" style="130" customWidth="1"/>
    <col min="15122" max="15123" width="2.625" style="130" customWidth="1"/>
    <col min="15124" max="15134" width="2.75" style="130" customWidth="1"/>
    <col min="15135" max="15135" width="1.75" style="130" customWidth="1"/>
    <col min="15136" max="15136" width="1.625" style="130" customWidth="1"/>
    <col min="15137" max="15138" width="2.75" style="130" customWidth="1"/>
    <col min="15139" max="15139" width="0.875" style="130" customWidth="1"/>
    <col min="15140" max="15140" width="2.25" style="130" customWidth="1"/>
    <col min="15141" max="15146" width="2.75" style="130" customWidth="1"/>
    <col min="15147" max="15147" width="1.75" style="130" customWidth="1"/>
    <col min="15148" max="15148" width="1.5" style="130" customWidth="1"/>
    <col min="15149" max="15149" width="1.375" style="130" customWidth="1"/>
    <col min="15150" max="15150" width="1.75" style="130" customWidth="1"/>
    <col min="15151" max="15154" width="2.75" style="130" customWidth="1"/>
    <col min="15155" max="15360" width="2.25" style="130"/>
    <col min="15361" max="15362" width="2.25" style="130" customWidth="1"/>
    <col min="15363" max="15363" width="0.875" style="130" customWidth="1"/>
    <col min="15364" max="15364" width="2.625" style="130" customWidth="1"/>
    <col min="15365" max="15369" width="2.75" style="130" customWidth="1"/>
    <col min="15370" max="15370" width="2.625" style="130" customWidth="1"/>
    <col min="15371" max="15371" width="0.875" style="130" customWidth="1"/>
    <col min="15372" max="15372" width="2.75" style="130" customWidth="1"/>
    <col min="15373" max="15373" width="2.875" style="130" customWidth="1"/>
    <col min="15374" max="15377" width="2.75" style="130" customWidth="1"/>
    <col min="15378" max="15379" width="2.625" style="130" customWidth="1"/>
    <col min="15380" max="15390" width="2.75" style="130" customWidth="1"/>
    <col min="15391" max="15391" width="1.75" style="130" customWidth="1"/>
    <col min="15392" max="15392" width="1.625" style="130" customWidth="1"/>
    <col min="15393" max="15394" width="2.75" style="130" customWidth="1"/>
    <col min="15395" max="15395" width="0.875" style="130" customWidth="1"/>
    <col min="15396" max="15396" width="2.25" style="130" customWidth="1"/>
    <col min="15397" max="15402" width="2.75" style="130" customWidth="1"/>
    <col min="15403" max="15403" width="1.75" style="130" customWidth="1"/>
    <col min="15404" max="15404" width="1.5" style="130" customWidth="1"/>
    <col min="15405" max="15405" width="1.375" style="130" customWidth="1"/>
    <col min="15406" max="15406" width="1.75" style="130" customWidth="1"/>
    <col min="15407" max="15410" width="2.75" style="130" customWidth="1"/>
    <col min="15411" max="15616" width="2.25" style="130"/>
    <col min="15617" max="15618" width="2.25" style="130" customWidth="1"/>
    <col min="15619" max="15619" width="0.875" style="130" customWidth="1"/>
    <col min="15620" max="15620" width="2.625" style="130" customWidth="1"/>
    <col min="15621" max="15625" width="2.75" style="130" customWidth="1"/>
    <col min="15626" max="15626" width="2.625" style="130" customWidth="1"/>
    <col min="15627" max="15627" width="0.875" style="130" customWidth="1"/>
    <col min="15628" max="15628" width="2.75" style="130" customWidth="1"/>
    <col min="15629" max="15629" width="2.875" style="130" customWidth="1"/>
    <col min="15630" max="15633" width="2.75" style="130" customWidth="1"/>
    <col min="15634" max="15635" width="2.625" style="130" customWidth="1"/>
    <col min="15636" max="15646" width="2.75" style="130" customWidth="1"/>
    <col min="15647" max="15647" width="1.75" style="130" customWidth="1"/>
    <col min="15648" max="15648" width="1.625" style="130" customWidth="1"/>
    <col min="15649" max="15650" width="2.75" style="130" customWidth="1"/>
    <col min="15651" max="15651" width="0.875" style="130" customWidth="1"/>
    <col min="15652" max="15652" width="2.25" style="130" customWidth="1"/>
    <col min="15653" max="15658" width="2.75" style="130" customWidth="1"/>
    <col min="15659" max="15659" width="1.75" style="130" customWidth="1"/>
    <col min="15660" max="15660" width="1.5" style="130" customWidth="1"/>
    <col min="15661" max="15661" width="1.375" style="130" customWidth="1"/>
    <col min="15662" max="15662" width="1.75" style="130" customWidth="1"/>
    <col min="15663" max="15666" width="2.75" style="130" customWidth="1"/>
    <col min="15667" max="15872" width="2.25" style="130"/>
    <col min="15873" max="15874" width="2.25" style="130" customWidth="1"/>
    <col min="15875" max="15875" width="0.875" style="130" customWidth="1"/>
    <col min="15876" max="15876" width="2.625" style="130" customWidth="1"/>
    <col min="15877" max="15881" width="2.75" style="130" customWidth="1"/>
    <col min="15882" max="15882" width="2.625" style="130" customWidth="1"/>
    <col min="15883" max="15883" width="0.875" style="130" customWidth="1"/>
    <col min="15884" max="15884" width="2.75" style="130" customWidth="1"/>
    <col min="15885" max="15885" width="2.875" style="130" customWidth="1"/>
    <col min="15886" max="15889" width="2.75" style="130" customWidth="1"/>
    <col min="15890" max="15891" width="2.625" style="130" customWidth="1"/>
    <col min="15892" max="15902" width="2.75" style="130" customWidth="1"/>
    <col min="15903" max="15903" width="1.75" style="130" customWidth="1"/>
    <col min="15904" max="15904" width="1.625" style="130" customWidth="1"/>
    <col min="15905" max="15906" width="2.75" style="130" customWidth="1"/>
    <col min="15907" max="15907" width="0.875" style="130" customWidth="1"/>
    <col min="15908" max="15908" width="2.25" style="130" customWidth="1"/>
    <col min="15909" max="15914" width="2.75" style="130" customWidth="1"/>
    <col min="15915" max="15915" width="1.75" style="130" customWidth="1"/>
    <col min="15916" max="15916" width="1.5" style="130" customWidth="1"/>
    <col min="15917" max="15917" width="1.375" style="130" customWidth="1"/>
    <col min="15918" max="15918" width="1.75" style="130" customWidth="1"/>
    <col min="15919" max="15922" width="2.75" style="130" customWidth="1"/>
    <col min="15923" max="16128" width="2.25" style="130"/>
    <col min="16129" max="16130" width="2.25" style="130" customWidth="1"/>
    <col min="16131" max="16131" width="0.875" style="130" customWidth="1"/>
    <col min="16132" max="16132" width="2.625" style="130" customWidth="1"/>
    <col min="16133" max="16137" width="2.75" style="130" customWidth="1"/>
    <col min="16138" max="16138" width="2.625" style="130" customWidth="1"/>
    <col min="16139" max="16139" width="0.875" style="130" customWidth="1"/>
    <col min="16140" max="16140" width="2.75" style="130" customWidth="1"/>
    <col min="16141" max="16141" width="2.875" style="130" customWidth="1"/>
    <col min="16142" max="16145" width="2.75" style="130" customWidth="1"/>
    <col min="16146" max="16147" width="2.625" style="130" customWidth="1"/>
    <col min="16148" max="16158" width="2.75" style="130" customWidth="1"/>
    <col min="16159" max="16159" width="1.75" style="130" customWidth="1"/>
    <col min="16160" max="16160" width="1.625" style="130" customWidth="1"/>
    <col min="16161" max="16162" width="2.75" style="130" customWidth="1"/>
    <col min="16163" max="16163" width="0.875" style="130" customWidth="1"/>
    <col min="16164" max="16164" width="2.25" style="130" customWidth="1"/>
    <col min="16165" max="16170" width="2.75" style="130" customWidth="1"/>
    <col min="16171" max="16171" width="1.75" style="130" customWidth="1"/>
    <col min="16172" max="16172" width="1.5" style="130" customWidth="1"/>
    <col min="16173" max="16173" width="1.375" style="130" customWidth="1"/>
    <col min="16174" max="16174" width="1.75" style="130" customWidth="1"/>
    <col min="16175" max="16178" width="2.75" style="130" customWidth="1"/>
    <col min="16179" max="16384" width="2.25" style="130"/>
  </cols>
  <sheetData>
    <row r="1" spans="2:55">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row>
    <row r="2" spans="2:55" ht="30" customHeight="1">
      <c r="B2" s="392"/>
      <c r="C2" s="392"/>
      <c r="D2" s="732"/>
      <c r="E2" s="732"/>
      <c r="F2" s="732"/>
      <c r="G2" s="732"/>
      <c r="H2" s="732"/>
      <c r="I2" s="733" t="s">
        <v>203</v>
      </c>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734"/>
      <c r="AM2" s="734"/>
      <c r="AN2" s="734"/>
      <c r="AO2" s="734"/>
      <c r="AP2" s="734"/>
      <c r="AQ2" s="734"/>
      <c r="AR2" s="734"/>
      <c r="AS2" s="732"/>
      <c r="AT2" s="732"/>
      <c r="AU2" s="732"/>
      <c r="AV2" s="732"/>
      <c r="AW2" s="732"/>
      <c r="AX2" s="732"/>
      <c r="AY2" s="597"/>
      <c r="AZ2" s="597"/>
      <c r="BA2" s="597"/>
      <c r="BB2" s="597"/>
      <c r="BC2" s="131"/>
    </row>
    <row r="3" spans="2:55" ht="9.9499999999999993" customHeight="1">
      <c r="B3" s="392"/>
      <c r="C3" s="392"/>
      <c r="D3" s="597"/>
      <c r="E3" s="597"/>
      <c r="F3" s="597"/>
      <c r="G3" s="597"/>
      <c r="H3" s="597"/>
      <c r="I3" s="597"/>
      <c r="J3" s="597"/>
      <c r="K3" s="597"/>
      <c r="L3" s="597"/>
      <c r="M3" s="597"/>
      <c r="N3" s="597"/>
      <c r="O3" s="597"/>
      <c r="P3" s="597"/>
      <c r="Q3" s="597"/>
      <c r="R3" s="597"/>
      <c r="S3" s="597"/>
      <c r="T3" s="597"/>
      <c r="U3" s="597"/>
      <c r="V3" s="597"/>
      <c r="W3" s="597"/>
      <c r="X3" s="597"/>
      <c r="Y3" s="597"/>
      <c r="Z3" s="597"/>
      <c r="AA3" s="597"/>
      <c r="AB3" s="597"/>
      <c r="AC3" s="597"/>
      <c r="AD3" s="597"/>
      <c r="AE3" s="597"/>
      <c r="AF3" s="597"/>
      <c r="AG3" s="597"/>
      <c r="AH3" s="597"/>
      <c r="AI3" s="597"/>
      <c r="AJ3" s="597"/>
      <c r="AK3" s="597"/>
      <c r="AL3" s="597"/>
      <c r="AM3" s="597"/>
      <c r="AN3" s="597"/>
      <c r="AO3" s="597"/>
      <c r="AP3" s="597"/>
      <c r="AQ3" s="597"/>
      <c r="AR3" s="597"/>
      <c r="AS3" s="597"/>
      <c r="AT3" s="597"/>
      <c r="AU3" s="597"/>
      <c r="AV3" s="597"/>
      <c r="AW3" s="597"/>
      <c r="AX3" s="597"/>
      <c r="AY3" s="597"/>
      <c r="AZ3" s="597"/>
      <c r="BA3" s="597"/>
      <c r="BB3" s="597"/>
      <c r="BC3" s="131"/>
    </row>
    <row r="4" spans="2:55" ht="30" customHeight="1">
      <c r="B4" s="392"/>
      <c r="C4" s="392"/>
      <c r="D4" s="597"/>
      <c r="E4" s="597"/>
      <c r="F4" s="597"/>
      <c r="G4" s="597"/>
      <c r="H4" s="597"/>
      <c r="I4" s="597"/>
      <c r="J4" s="597"/>
      <c r="K4" s="597"/>
      <c r="L4" s="735" t="s">
        <v>204</v>
      </c>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597"/>
      <c r="AQ4" s="597"/>
      <c r="AR4" s="597"/>
      <c r="AS4" s="597"/>
      <c r="AT4" s="597"/>
      <c r="AU4" s="597"/>
      <c r="AV4" s="597"/>
      <c r="AW4" s="597"/>
      <c r="AX4" s="597"/>
      <c r="AY4" s="597"/>
      <c r="AZ4" s="597"/>
      <c r="BA4" s="597"/>
      <c r="BB4" s="597"/>
      <c r="BC4" s="131"/>
    </row>
    <row r="5" spans="2:55" ht="9.9499999999999993" customHeight="1">
      <c r="B5" s="392"/>
      <c r="C5" s="392"/>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7"/>
      <c r="AL5" s="597"/>
      <c r="AM5" s="597"/>
      <c r="AN5" s="597"/>
      <c r="AO5" s="597"/>
      <c r="AP5" s="597"/>
      <c r="AQ5" s="597"/>
      <c r="AR5" s="597"/>
      <c r="AS5" s="597"/>
      <c r="AT5" s="597"/>
      <c r="AU5" s="597"/>
      <c r="AV5" s="597"/>
      <c r="AW5" s="597"/>
      <c r="AX5" s="597"/>
      <c r="AY5" s="597"/>
      <c r="AZ5" s="597"/>
      <c r="BA5" s="597"/>
      <c r="BB5" s="597"/>
      <c r="BC5" s="131"/>
    </row>
    <row r="6" spans="2:55" ht="30" customHeight="1">
      <c r="B6" s="392"/>
      <c r="C6" s="392"/>
      <c r="D6" s="736" t="s">
        <v>246</v>
      </c>
      <c r="E6" s="737"/>
      <c r="F6" s="737"/>
      <c r="G6" s="737"/>
      <c r="H6" s="737"/>
      <c r="I6" s="737"/>
      <c r="J6" s="737"/>
      <c r="K6" s="737"/>
      <c r="L6" s="737"/>
      <c r="M6" s="737"/>
      <c r="N6" s="737"/>
      <c r="O6" s="737"/>
      <c r="P6" s="737"/>
      <c r="Q6" s="737"/>
      <c r="R6" s="737"/>
      <c r="S6" s="737"/>
      <c r="T6" s="737"/>
      <c r="U6" s="737"/>
      <c r="V6" s="737"/>
      <c r="W6" s="737"/>
      <c r="X6" s="737"/>
      <c r="Y6" s="737"/>
      <c r="Z6" s="737"/>
      <c r="AA6" s="737"/>
      <c r="AB6" s="737"/>
      <c r="AC6" s="737"/>
      <c r="AD6" s="737"/>
      <c r="AE6" s="737"/>
      <c r="AF6" s="737"/>
      <c r="AG6" s="737"/>
      <c r="AH6" s="737"/>
      <c r="AI6" s="737"/>
      <c r="AJ6" s="737"/>
      <c r="AK6" s="737"/>
      <c r="AL6" s="737"/>
      <c r="AM6" s="737"/>
      <c r="AN6" s="737"/>
      <c r="AO6" s="737"/>
      <c r="AP6" s="737"/>
      <c r="AQ6" s="737"/>
      <c r="AR6" s="737"/>
      <c r="AS6" s="737"/>
      <c r="AT6" s="737"/>
      <c r="AU6" s="737"/>
      <c r="AV6" s="737"/>
      <c r="AW6" s="737"/>
      <c r="AX6" s="737"/>
      <c r="AY6" s="597"/>
      <c r="AZ6" s="597"/>
      <c r="BA6" s="597"/>
      <c r="BB6" s="597"/>
      <c r="BC6" s="131"/>
    </row>
    <row r="7" spans="2:55" ht="9.9499999999999993" customHeight="1">
      <c r="B7" s="392"/>
      <c r="C7" s="392"/>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7"/>
      <c r="AR7" s="597"/>
      <c r="AS7" s="597"/>
      <c r="AT7" s="597"/>
      <c r="AU7" s="597"/>
      <c r="AV7" s="597"/>
      <c r="AW7" s="597"/>
      <c r="AX7" s="597"/>
      <c r="AY7" s="597"/>
      <c r="AZ7" s="597"/>
      <c r="BA7" s="597"/>
      <c r="BB7" s="597"/>
      <c r="BC7" s="131"/>
    </row>
    <row r="8" spans="2:55" ht="30" customHeight="1">
      <c r="B8" s="392"/>
      <c r="C8" s="392"/>
      <c r="D8" s="131"/>
      <c r="E8" s="636" t="s">
        <v>205</v>
      </c>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597"/>
      <c r="AZ8" s="597"/>
      <c r="BA8" s="597"/>
      <c r="BB8" s="597"/>
      <c r="BC8" s="131"/>
    </row>
    <row r="9" spans="2:55" ht="15" customHeight="1">
      <c r="B9" s="392"/>
      <c r="C9" s="392"/>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7"/>
      <c r="AY9" s="597"/>
      <c r="AZ9" s="597"/>
      <c r="BA9" s="597"/>
      <c r="BB9" s="597"/>
      <c r="BC9" s="131"/>
    </row>
    <row r="10" spans="2:55" ht="24.95" customHeight="1">
      <c r="B10" s="392"/>
      <c r="C10" s="392"/>
      <c r="D10" s="597"/>
      <c r="E10" s="597"/>
      <c r="F10" s="597"/>
      <c r="G10" s="597"/>
      <c r="H10" s="738" t="s">
        <v>206</v>
      </c>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c r="AY10" s="597"/>
      <c r="AZ10" s="597"/>
      <c r="BA10" s="597"/>
      <c r="BB10" s="597"/>
      <c r="BC10" s="131"/>
    </row>
    <row r="11" spans="2:55" ht="15" customHeight="1" thickBot="1">
      <c r="B11" s="392"/>
      <c r="C11" s="392"/>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7"/>
      <c r="AY11" s="597"/>
      <c r="AZ11" s="597"/>
      <c r="BA11" s="597"/>
      <c r="BB11" s="597"/>
      <c r="BC11" s="131"/>
    </row>
    <row r="12" spans="2:55" ht="30" customHeight="1">
      <c r="B12" s="392"/>
      <c r="C12" s="392"/>
      <c r="D12" s="131"/>
      <c r="E12" s="725" t="s">
        <v>218</v>
      </c>
      <c r="F12" s="726"/>
      <c r="G12" s="726"/>
      <c r="H12" s="726"/>
      <c r="I12" s="726"/>
      <c r="J12" s="726"/>
      <c r="K12" s="727"/>
      <c r="L12" s="728" t="s">
        <v>207</v>
      </c>
      <c r="M12" s="729"/>
      <c r="N12" s="729"/>
      <c r="O12" s="729"/>
      <c r="P12" s="729"/>
      <c r="Q12" s="730"/>
      <c r="R12" s="654"/>
      <c r="S12" s="682"/>
      <c r="T12" s="725" t="s">
        <v>218</v>
      </c>
      <c r="U12" s="726"/>
      <c r="V12" s="726"/>
      <c r="W12" s="726"/>
      <c r="X12" s="726"/>
      <c r="Y12" s="727"/>
      <c r="Z12" s="728" t="s">
        <v>207</v>
      </c>
      <c r="AA12" s="726"/>
      <c r="AB12" s="726"/>
      <c r="AC12" s="726"/>
      <c r="AD12" s="726"/>
      <c r="AE12" s="726"/>
      <c r="AF12" s="731"/>
      <c r="AG12" s="654"/>
      <c r="AH12" s="682"/>
      <c r="AI12" s="725" t="s">
        <v>218</v>
      </c>
      <c r="AJ12" s="726"/>
      <c r="AK12" s="726"/>
      <c r="AL12" s="726"/>
      <c r="AM12" s="726"/>
      <c r="AN12" s="726"/>
      <c r="AO12" s="727"/>
      <c r="AP12" s="728" t="s">
        <v>207</v>
      </c>
      <c r="AQ12" s="726"/>
      <c r="AR12" s="726"/>
      <c r="AS12" s="726"/>
      <c r="AT12" s="726"/>
      <c r="AU12" s="726"/>
      <c r="AV12" s="726"/>
      <c r="AW12" s="731"/>
      <c r="AX12" s="669"/>
      <c r="AY12" s="557"/>
      <c r="AZ12" s="557"/>
      <c r="BA12" s="557"/>
      <c r="BB12" s="557"/>
      <c r="BC12" s="131"/>
    </row>
    <row r="13" spans="2:55" ht="30" customHeight="1" thickBot="1">
      <c r="B13" s="392"/>
      <c r="C13" s="392"/>
      <c r="D13" s="131"/>
      <c r="E13" s="702" t="s">
        <v>225</v>
      </c>
      <c r="F13" s="703"/>
      <c r="G13" s="703"/>
      <c r="H13" s="703"/>
      <c r="I13" s="703"/>
      <c r="J13" s="703"/>
      <c r="K13" s="704"/>
      <c r="L13" s="705" t="s">
        <v>208</v>
      </c>
      <c r="M13" s="706"/>
      <c r="N13" s="706"/>
      <c r="O13" s="706"/>
      <c r="P13" s="706"/>
      <c r="Q13" s="707"/>
      <c r="R13" s="132"/>
      <c r="S13" s="134"/>
      <c r="T13" s="708" t="s">
        <v>226</v>
      </c>
      <c r="U13" s="709"/>
      <c r="V13" s="709"/>
      <c r="W13" s="709"/>
      <c r="X13" s="709"/>
      <c r="Y13" s="710"/>
      <c r="Z13" s="705" t="s">
        <v>208</v>
      </c>
      <c r="AA13" s="706"/>
      <c r="AB13" s="706"/>
      <c r="AC13" s="706"/>
      <c r="AD13" s="706"/>
      <c r="AE13" s="706"/>
      <c r="AF13" s="707"/>
      <c r="AG13" s="132"/>
      <c r="AH13" s="134"/>
      <c r="AI13" s="702" t="s">
        <v>225</v>
      </c>
      <c r="AJ13" s="703"/>
      <c r="AK13" s="703"/>
      <c r="AL13" s="703"/>
      <c r="AM13" s="703"/>
      <c r="AN13" s="703"/>
      <c r="AO13" s="704"/>
      <c r="AP13" s="705" t="s">
        <v>208</v>
      </c>
      <c r="AQ13" s="706"/>
      <c r="AR13" s="706"/>
      <c r="AS13" s="706"/>
      <c r="AT13" s="706"/>
      <c r="AU13" s="706"/>
      <c r="AV13" s="706"/>
      <c r="AW13" s="707"/>
      <c r="AX13" s="669"/>
      <c r="AY13" s="557"/>
      <c r="AZ13" s="557"/>
      <c r="BA13" s="557"/>
      <c r="BB13" s="557"/>
      <c r="BC13" s="131"/>
    </row>
    <row r="14" spans="2:55" ht="24.95" hidden="1" customHeight="1" thickTop="1" thickBot="1">
      <c r="B14" s="392"/>
      <c r="C14" s="392"/>
      <c r="D14" s="131"/>
      <c r="E14" s="716">
        <v>10</v>
      </c>
      <c r="F14" s="717"/>
      <c r="G14" s="717"/>
      <c r="H14" s="717"/>
      <c r="I14" s="717"/>
      <c r="J14" s="717"/>
      <c r="K14" s="718"/>
      <c r="L14" s="719">
        <v>500</v>
      </c>
      <c r="M14" s="717"/>
      <c r="N14" s="717"/>
      <c r="O14" s="717"/>
      <c r="P14" s="717"/>
      <c r="Q14" s="720"/>
      <c r="R14" s="132"/>
      <c r="S14" s="134"/>
      <c r="T14" s="721">
        <f>$E$34</f>
        <v>300</v>
      </c>
      <c r="U14" s="717"/>
      <c r="V14" s="717"/>
      <c r="W14" s="717"/>
      <c r="X14" s="717"/>
      <c r="Y14" s="718"/>
      <c r="Z14" s="722">
        <f>$L$34</f>
        <v>10000</v>
      </c>
      <c r="AA14" s="717"/>
      <c r="AB14" s="717"/>
      <c r="AC14" s="717"/>
      <c r="AD14" s="717"/>
      <c r="AE14" s="717"/>
      <c r="AF14" s="720"/>
      <c r="AG14" s="132"/>
      <c r="AH14" s="134"/>
      <c r="AI14" s="116"/>
      <c r="AJ14" s="723">
        <f>$T$34</f>
        <v>1000</v>
      </c>
      <c r="AK14" s="717"/>
      <c r="AL14" s="717"/>
      <c r="AM14" s="717"/>
      <c r="AN14" s="717"/>
      <c r="AO14" s="718"/>
      <c r="AP14" s="724">
        <f>$Z$34</f>
        <v>25000</v>
      </c>
      <c r="AQ14" s="717"/>
      <c r="AR14" s="717"/>
      <c r="AS14" s="717"/>
      <c r="AT14" s="717"/>
      <c r="AU14" s="717"/>
      <c r="AV14" s="717"/>
      <c r="AW14" s="720"/>
      <c r="AX14" s="711"/>
      <c r="AY14" s="392"/>
      <c r="AZ14" s="392"/>
      <c r="BA14" s="392"/>
      <c r="BB14" s="392"/>
      <c r="BC14" s="131"/>
    </row>
    <row r="15" spans="2:55" ht="32.1" customHeight="1" thickTop="1">
      <c r="B15" s="392"/>
      <c r="C15" s="392"/>
      <c r="D15" s="131"/>
      <c r="E15" s="712">
        <f>$E$14</f>
        <v>10</v>
      </c>
      <c r="F15" s="713"/>
      <c r="G15" s="713"/>
      <c r="H15" s="713"/>
      <c r="I15" s="713"/>
      <c r="J15" s="713"/>
      <c r="K15" s="714"/>
      <c r="L15" s="691">
        <v>500</v>
      </c>
      <c r="M15" s="692"/>
      <c r="N15" s="692"/>
      <c r="O15" s="692"/>
      <c r="P15" s="692"/>
      <c r="Q15" s="674"/>
      <c r="R15" s="654"/>
      <c r="S15" s="682"/>
      <c r="T15" s="712">
        <f>$E34+20</f>
        <v>320</v>
      </c>
      <c r="U15" s="715"/>
      <c r="V15" s="715"/>
      <c r="W15" s="715"/>
      <c r="X15" s="713"/>
      <c r="Y15" s="714"/>
      <c r="Z15" s="672">
        <f>$L34+500</f>
        <v>10500</v>
      </c>
      <c r="AA15" s="692"/>
      <c r="AB15" s="692"/>
      <c r="AC15" s="692"/>
      <c r="AD15" s="692"/>
      <c r="AE15" s="692"/>
      <c r="AF15" s="674"/>
      <c r="AG15" s="654"/>
      <c r="AH15" s="682"/>
      <c r="AI15" s="712">
        <f>$T34+100</f>
        <v>1100</v>
      </c>
      <c r="AJ15" s="715"/>
      <c r="AK15" s="715"/>
      <c r="AL15" s="715"/>
      <c r="AM15" s="713"/>
      <c r="AN15" s="713"/>
      <c r="AO15" s="714"/>
      <c r="AP15" s="672">
        <f>$Z34+1200</f>
        <v>26200</v>
      </c>
      <c r="AQ15" s="692"/>
      <c r="AR15" s="692"/>
      <c r="AS15" s="692"/>
      <c r="AT15" s="692"/>
      <c r="AU15" s="692"/>
      <c r="AV15" s="692"/>
      <c r="AW15" s="674"/>
      <c r="AX15" s="669"/>
      <c r="AY15" s="557"/>
      <c r="AZ15" s="557"/>
      <c r="BA15" s="557"/>
      <c r="BB15" s="557"/>
      <c r="BC15" s="131"/>
    </row>
    <row r="16" spans="2:55" ht="32.1" customHeight="1">
      <c r="B16" s="392"/>
      <c r="C16" s="392"/>
      <c r="D16" s="131"/>
      <c r="E16" s="685">
        <f t="shared" ref="E16:E24" si="0">$E15+10</f>
        <v>20</v>
      </c>
      <c r="F16" s="689"/>
      <c r="G16" s="689"/>
      <c r="H16" s="689"/>
      <c r="I16" s="690"/>
      <c r="J16" s="690"/>
      <c r="K16" s="688"/>
      <c r="L16" s="691">
        <f t="shared" ref="L16:L34" si="1">$L15+500</f>
        <v>1000</v>
      </c>
      <c r="M16" s="673"/>
      <c r="N16" s="673"/>
      <c r="O16" s="673"/>
      <c r="P16" s="673"/>
      <c r="Q16" s="674"/>
      <c r="R16" s="654"/>
      <c r="S16" s="682"/>
      <c r="T16" s="685">
        <f t="shared" ref="T16:T24" si="2">$T15+20</f>
        <v>340</v>
      </c>
      <c r="U16" s="686"/>
      <c r="V16" s="686"/>
      <c r="W16" s="686"/>
      <c r="X16" s="687"/>
      <c r="Y16" s="688"/>
      <c r="Z16" s="672">
        <f t="shared" ref="Z16:Z24" si="3">$Z15+500</f>
        <v>11000</v>
      </c>
      <c r="AA16" s="673"/>
      <c r="AB16" s="673"/>
      <c r="AC16" s="673"/>
      <c r="AD16" s="673"/>
      <c r="AE16" s="673"/>
      <c r="AF16" s="674"/>
      <c r="AG16" s="654"/>
      <c r="AH16" s="682"/>
      <c r="AI16" s="685">
        <f t="shared" ref="AI16:AI34" si="4">$AI15+100</f>
        <v>1200</v>
      </c>
      <c r="AJ16" s="686"/>
      <c r="AK16" s="686"/>
      <c r="AL16" s="686"/>
      <c r="AM16" s="687"/>
      <c r="AN16" s="687"/>
      <c r="AO16" s="688"/>
      <c r="AP16" s="672">
        <f t="shared" ref="AP16:AP34" si="5">$AP15+1200</f>
        <v>27400</v>
      </c>
      <c r="AQ16" s="673"/>
      <c r="AR16" s="673"/>
      <c r="AS16" s="673"/>
      <c r="AT16" s="673"/>
      <c r="AU16" s="673"/>
      <c r="AV16" s="673"/>
      <c r="AW16" s="674"/>
      <c r="AX16" s="669"/>
      <c r="AY16" s="557"/>
      <c r="AZ16" s="557"/>
      <c r="BA16" s="557"/>
      <c r="BB16" s="557"/>
      <c r="BC16" s="131"/>
    </row>
    <row r="17" spans="2:55" ht="32.1" customHeight="1">
      <c r="B17" s="392"/>
      <c r="C17" s="392"/>
      <c r="D17" s="131"/>
      <c r="E17" s="685">
        <f t="shared" si="0"/>
        <v>30</v>
      </c>
      <c r="F17" s="689"/>
      <c r="G17" s="689"/>
      <c r="H17" s="689"/>
      <c r="I17" s="690"/>
      <c r="J17" s="690"/>
      <c r="K17" s="688"/>
      <c r="L17" s="691">
        <f t="shared" si="1"/>
        <v>1500</v>
      </c>
      <c r="M17" s="673"/>
      <c r="N17" s="673"/>
      <c r="O17" s="673"/>
      <c r="P17" s="673"/>
      <c r="Q17" s="674"/>
      <c r="R17" s="654"/>
      <c r="S17" s="682"/>
      <c r="T17" s="685">
        <f t="shared" si="2"/>
        <v>360</v>
      </c>
      <c r="U17" s="686"/>
      <c r="V17" s="686"/>
      <c r="W17" s="686"/>
      <c r="X17" s="687"/>
      <c r="Y17" s="688"/>
      <c r="Z17" s="672">
        <f t="shared" si="3"/>
        <v>11500</v>
      </c>
      <c r="AA17" s="673"/>
      <c r="AB17" s="673"/>
      <c r="AC17" s="673"/>
      <c r="AD17" s="673"/>
      <c r="AE17" s="673"/>
      <c r="AF17" s="674"/>
      <c r="AG17" s="654"/>
      <c r="AH17" s="682"/>
      <c r="AI17" s="685">
        <f t="shared" si="4"/>
        <v>1300</v>
      </c>
      <c r="AJ17" s="686"/>
      <c r="AK17" s="686"/>
      <c r="AL17" s="686"/>
      <c r="AM17" s="687"/>
      <c r="AN17" s="687"/>
      <c r="AO17" s="688"/>
      <c r="AP17" s="672">
        <f t="shared" si="5"/>
        <v>28600</v>
      </c>
      <c r="AQ17" s="673"/>
      <c r="AR17" s="673"/>
      <c r="AS17" s="673"/>
      <c r="AT17" s="673"/>
      <c r="AU17" s="673"/>
      <c r="AV17" s="673"/>
      <c r="AW17" s="674"/>
      <c r="AX17" s="669"/>
      <c r="AY17" s="557"/>
      <c r="AZ17" s="557"/>
      <c r="BA17" s="557"/>
      <c r="BB17" s="557"/>
      <c r="BC17" s="131"/>
    </row>
    <row r="18" spans="2:55" ht="32.1" customHeight="1">
      <c r="B18" s="392"/>
      <c r="C18" s="392"/>
      <c r="D18" s="131"/>
      <c r="E18" s="685">
        <f t="shared" si="0"/>
        <v>40</v>
      </c>
      <c r="F18" s="689"/>
      <c r="G18" s="689"/>
      <c r="H18" s="689"/>
      <c r="I18" s="690"/>
      <c r="J18" s="690"/>
      <c r="K18" s="688"/>
      <c r="L18" s="691">
        <f t="shared" si="1"/>
        <v>2000</v>
      </c>
      <c r="M18" s="673"/>
      <c r="N18" s="673"/>
      <c r="O18" s="673"/>
      <c r="P18" s="673"/>
      <c r="Q18" s="674"/>
      <c r="R18" s="654"/>
      <c r="S18" s="682"/>
      <c r="T18" s="685">
        <f t="shared" si="2"/>
        <v>380</v>
      </c>
      <c r="U18" s="686"/>
      <c r="V18" s="686"/>
      <c r="W18" s="686"/>
      <c r="X18" s="687"/>
      <c r="Y18" s="688"/>
      <c r="Z18" s="672">
        <f t="shared" si="3"/>
        <v>12000</v>
      </c>
      <c r="AA18" s="673"/>
      <c r="AB18" s="673"/>
      <c r="AC18" s="673"/>
      <c r="AD18" s="673"/>
      <c r="AE18" s="673"/>
      <c r="AF18" s="674"/>
      <c r="AG18" s="654"/>
      <c r="AH18" s="682"/>
      <c r="AI18" s="685">
        <f t="shared" si="4"/>
        <v>1400</v>
      </c>
      <c r="AJ18" s="686"/>
      <c r="AK18" s="686"/>
      <c r="AL18" s="686"/>
      <c r="AM18" s="687"/>
      <c r="AN18" s="687"/>
      <c r="AO18" s="688"/>
      <c r="AP18" s="672">
        <f t="shared" si="5"/>
        <v>29800</v>
      </c>
      <c r="AQ18" s="673"/>
      <c r="AR18" s="673"/>
      <c r="AS18" s="673"/>
      <c r="AT18" s="673"/>
      <c r="AU18" s="673"/>
      <c r="AV18" s="673"/>
      <c r="AW18" s="674"/>
      <c r="AX18" s="669"/>
      <c r="AY18" s="557"/>
      <c r="AZ18" s="557"/>
      <c r="BA18" s="557"/>
      <c r="BB18" s="557"/>
      <c r="BC18" s="131"/>
    </row>
    <row r="19" spans="2:55" ht="32.1" customHeight="1">
      <c r="B19" s="392"/>
      <c r="C19" s="392"/>
      <c r="D19" s="131"/>
      <c r="E19" s="685">
        <f t="shared" si="0"/>
        <v>50</v>
      </c>
      <c r="F19" s="689"/>
      <c r="G19" s="689"/>
      <c r="H19" s="689"/>
      <c r="I19" s="690"/>
      <c r="J19" s="690"/>
      <c r="K19" s="688"/>
      <c r="L19" s="691">
        <f t="shared" si="1"/>
        <v>2500</v>
      </c>
      <c r="M19" s="673"/>
      <c r="N19" s="673"/>
      <c r="O19" s="673"/>
      <c r="P19" s="673"/>
      <c r="Q19" s="674"/>
      <c r="R19" s="654"/>
      <c r="S19" s="682"/>
      <c r="T19" s="685">
        <f t="shared" si="2"/>
        <v>400</v>
      </c>
      <c r="U19" s="686"/>
      <c r="V19" s="686"/>
      <c r="W19" s="686"/>
      <c r="X19" s="687"/>
      <c r="Y19" s="688"/>
      <c r="Z19" s="672">
        <f t="shared" si="3"/>
        <v>12500</v>
      </c>
      <c r="AA19" s="673"/>
      <c r="AB19" s="673"/>
      <c r="AC19" s="673"/>
      <c r="AD19" s="673"/>
      <c r="AE19" s="673"/>
      <c r="AF19" s="674"/>
      <c r="AG19" s="654"/>
      <c r="AH19" s="682"/>
      <c r="AI19" s="685">
        <f t="shared" si="4"/>
        <v>1500</v>
      </c>
      <c r="AJ19" s="686"/>
      <c r="AK19" s="686"/>
      <c r="AL19" s="686"/>
      <c r="AM19" s="687"/>
      <c r="AN19" s="687"/>
      <c r="AO19" s="688"/>
      <c r="AP19" s="672">
        <f t="shared" si="5"/>
        <v>31000</v>
      </c>
      <c r="AQ19" s="673"/>
      <c r="AR19" s="673"/>
      <c r="AS19" s="673"/>
      <c r="AT19" s="673"/>
      <c r="AU19" s="673"/>
      <c r="AV19" s="673"/>
      <c r="AW19" s="674"/>
      <c r="AX19" s="669"/>
      <c r="AY19" s="557"/>
      <c r="AZ19" s="557"/>
      <c r="BA19" s="557"/>
      <c r="BB19" s="557"/>
      <c r="BC19" s="131"/>
    </row>
    <row r="20" spans="2:55" ht="32.1" customHeight="1">
      <c r="B20" s="392"/>
      <c r="C20" s="392"/>
      <c r="D20" s="131"/>
      <c r="E20" s="685">
        <f t="shared" si="0"/>
        <v>60</v>
      </c>
      <c r="F20" s="689"/>
      <c r="G20" s="689"/>
      <c r="H20" s="689"/>
      <c r="I20" s="690"/>
      <c r="J20" s="690"/>
      <c r="K20" s="688"/>
      <c r="L20" s="691">
        <f t="shared" si="1"/>
        <v>3000</v>
      </c>
      <c r="M20" s="673"/>
      <c r="N20" s="673"/>
      <c r="O20" s="673"/>
      <c r="P20" s="673"/>
      <c r="Q20" s="674"/>
      <c r="R20" s="654"/>
      <c r="S20" s="682"/>
      <c r="T20" s="685">
        <f t="shared" si="2"/>
        <v>420</v>
      </c>
      <c r="U20" s="686"/>
      <c r="V20" s="686"/>
      <c r="W20" s="686"/>
      <c r="X20" s="687"/>
      <c r="Y20" s="688"/>
      <c r="Z20" s="672">
        <f t="shared" si="3"/>
        <v>13000</v>
      </c>
      <c r="AA20" s="673"/>
      <c r="AB20" s="673"/>
      <c r="AC20" s="673"/>
      <c r="AD20" s="673"/>
      <c r="AE20" s="673"/>
      <c r="AF20" s="674"/>
      <c r="AG20" s="654"/>
      <c r="AH20" s="682"/>
      <c r="AI20" s="685">
        <f t="shared" si="4"/>
        <v>1600</v>
      </c>
      <c r="AJ20" s="686"/>
      <c r="AK20" s="686"/>
      <c r="AL20" s="686"/>
      <c r="AM20" s="687"/>
      <c r="AN20" s="687"/>
      <c r="AO20" s="688"/>
      <c r="AP20" s="672">
        <f t="shared" si="5"/>
        <v>32200</v>
      </c>
      <c r="AQ20" s="673"/>
      <c r="AR20" s="673"/>
      <c r="AS20" s="673"/>
      <c r="AT20" s="673"/>
      <c r="AU20" s="673"/>
      <c r="AV20" s="673"/>
      <c r="AW20" s="674"/>
      <c r="AX20" s="669"/>
      <c r="AY20" s="557"/>
      <c r="AZ20" s="557"/>
      <c r="BA20" s="557"/>
      <c r="BB20" s="557"/>
      <c r="BC20" s="131"/>
    </row>
    <row r="21" spans="2:55" ht="32.1" customHeight="1">
      <c r="B21" s="392"/>
      <c r="C21" s="392"/>
      <c r="D21" s="131"/>
      <c r="E21" s="685">
        <f t="shared" si="0"/>
        <v>70</v>
      </c>
      <c r="F21" s="689"/>
      <c r="G21" s="689"/>
      <c r="H21" s="689"/>
      <c r="I21" s="690"/>
      <c r="J21" s="690"/>
      <c r="K21" s="688"/>
      <c r="L21" s="691">
        <f t="shared" si="1"/>
        <v>3500</v>
      </c>
      <c r="M21" s="673"/>
      <c r="N21" s="673"/>
      <c r="O21" s="673"/>
      <c r="P21" s="673"/>
      <c r="Q21" s="674"/>
      <c r="R21" s="654"/>
      <c r="S21" s="682"/>
      <c r="T21" s="685">
        <f t="shared" si="2"/>
        <v>440</v>
      </c>
      <c r="U21" s="686"/>
      <c r="V21" s="686"/>
      <c r="W21" s="686"/>
      <c r="X21" s="687"/>
      <c r="Y21" s="688"/>
      <c r="Z21" s="672">
        <f t="shared" si="3"/>
        <v>13500</v>
      </c>
      <c r="AA21" s="673"/>
      <c r="AB21" s="673"/>
      <c r="AC21" s="673"/>
      <c r="AD21" s="673"/>
      <c r="AE21" s="673"/>
      <c r="AF21" s="674"/>
      <c r="AG21" s="654"/>
      <c r="AH21" s="682"/>
      <c r="AI21" s="685">
        <f t="shared" si="4"/>
        <v>1700</v>
      </c>
      <c r="AJ21" s="686"/>
      <c r="AK21" s="686"/>
      <c r="AL21" s="686"/>
      <c r="AM21" s="687"/>
      <c r="AN21" s="687"/>
      <c r="AO21" s="688"/>
      <c r="AP21" s="672">
        <f t="shared" si="5"/>
        <v>33400</v>
      </c>
      <c r="AQ21" s="673"/>
      <c r="AR21" s="673"/>
      <c r="AS21" s="673"/>
      <c r="AT21" s="673"/>
      <c r="AU21" s="673"/>
      <c r="AV21" s="673"/>
      <c r="AW21" s="674"/>
      <c r="AX21" s="669"/>
      <c r="AY21" s="557"/>
      <c r="AZ21" s="557"/>
      <c r="BA21" s="557"/>
      <c r="BB21" s="557"/>
      <c r="BC21" s="131"/>
    </row>
    <row r="22" spans="2:55" ht="32.1" customHeight="1">
      <c r="B22" s="392"/>
      <c r="C22" s="392"/>
      <c r="D22" s="131"/>
      <c r="E22" s="685">
        <f t="shared" si="0"/>
        <v>80</v>
      </c>
      <c r="F22" s="689"/>
      <c r="G22" s="689"/>
      <c r="H22" s="689"/>
      <c r="I22" s="690"/>
      <c r="J22" s="690"/>
      <c r="K22" s="688"/>
      <c r="L22" s="691">
        <f t="shared" si="1"/>
        <v>4000</v>
      </c>
      <c r="M22" s="673"/>
      <c r="N22" s="673"/>
      <c r="O22" s="673"/>
      <c r="P22" s="673"/>
      <c r="Q22" s="674"/>
      <c r="R22" s="654"/>
      <c r="S22" s="682"/>
      <c r="T22" s="685">
        <f t="shared" si="2"/>
        <v>460</v>
      </c>
      <c r="U22" s="686"/>
      <c r="V22" s="686"/>
      <c r="W22" s="686"/>
      <c r="X22" s="687"/>
      <c r="Y22" s="688"/>
      <c r="Z22" s="672">
        <f t="shared" si="3"/>
        <v>14000</v>
      </c>
      <c r="AA22" s="673"/>
      <c r="AB22" s="673"/>
      <c r="AC22" s="673"/>
      <c r="AD22" s="673"/>
      <c r="AE22" s="673"/>
      <c r="AF22" s="674"/>
      <c r="AG22" s="654"/>
      <c r="AH22" s="682"/>
      <c r="AI22" s="685">
        <f t="shared" si="4"/>
        <v>1800</v>
      </c>
      <c r="AJ22" s="686"/>
      <c r="AK22" s="686"/>
      <c r="AL22" s="686"/>
      <c r="AM22" s="687"/>
      <c r="AN22" s="687"/>
      <c r="AO22" s="688"/>
      <c r="AP22" s="672">
        <f t="shared" si="5"/>
        <v>34600</v>
      </c>
      <c r="AQ22" s="673"/>
      <c r="AR22" s="673"/>
      <c r="AS22" s="673"/>
      <c r="AT22" s="673"/>
      <c r="AU22" s="673"/>
      <c r="AV22" s="673"/>
      <c r="AW22" s="674"/>
      <c r="AX22" s="669"/>
      <c r="AY22" s="557"/>
      <c r="AZ22" s="557"/>
      <c r="BA22" s="557"/>
      <c r="BB22" s="557"/>
      <c r="BC22" s="131"/>
    </row>
    <row r="23" spans="2:55" ht="32.1" customHeight="1">
      <c r="B23" s="392"/>
      <c r="C23" s="392"/>
      <c r="D23" s="131"/>
      <c r="E23" s="685">
        <f t="shared" si="0"/>
        <v>90</v>
      </c>
      <c r="F23" s="689"/>
      <c r="G23" s="689"/>
      <c r="H23" s="689"/>
      <c r="I23" s="690"/>
      <c r="J23" s="690"/>
      <c r="K23" s="688"/>
      <c r="L23" s="691">
        <f t="shared" si="1"/>
        <v>4500</v>
      </c>
      <c r="M23" s="673"/>
      <c r="N23" s="673"/>
      <c r="O23" s="673"/>
      <c r="P23" s="673"/>
      <c r="Q23" s="674"/>
      <c r="R23" s="654"/>
      <c r="S23" s="682"/>
      <c r="T23" s="685">
        <f t="shared" si="2"/>
        <v>480</v>
      </c>
      <c r="U23" s="686"/>
      <c r="V23" s="686"/>
      <c r="W23" s="686"/>
      <c r="X23" s="687"/>
      <c r="Y23" s="688"/>
      <c r="Z23" s="672">
        <f t="shared" si="3"/>
        <v>14500</v>
      </c>
      <c r="AA23" s="673"/>
      <c r="AB23" s="673"/>
      <c r="AC23" s="673"/>
      <c r="AD23" s="673"/>
      <c r="AE23" s="673"/>
      <c r="AF23" s="674"/>
      <c r="AG23" s="654"/>
      <c r="AH23" s="682"/>
      <c r="AI23" s="685">
        <f t="shared" si="4"/>
        <v>1900</v>
      </c>
      <c r="AJ23" s="686"/>
      <c r="AK23" s="686"/>
      <c r="AL23" s="686"/>
      <c r="AM23" s="687"/>
      <c r="AN23" s="687"/>
      <c r="AO23" s="688"/>
      <c r="AP23" s="672">
        <f t="shared" si="5"/>
        <v>35800</v>
      </c>
      <c r="AQ23" s="673"/>
      <c r="AR23" s="673"/>
      <c r="AS23" s="673"/>
      <c r="AT23" s="673"/>
      <c r="AU23" s="673"/>
      <c r="AV23" s="673"/>
      <c r="AW23" s="674"/>
      <c r="AX23" s="669"/>
      <c r="AY23" s="557"/>
      <c r="AZ23" s="557"/>
      <c r="BA23" s="557"/>
      <c r="BB23" s="557"/>
      <c r="BC23" s="131"/>
    </row>
    <row r="24" spans="2:55" ht="32.1" customHeight="1">
      <c r="B24" s="392"/>
      <c r="C24" s="392"/>
      <c r="D24" s="131"/>
      <c r="E24" s="685">
        <f t="shared" si="0"/>
        <v>100</v>
      </c>
      <c r="F24" s="689"/>
      <c r="G24" s="689"/>
      <c r="H24" s="689"/>
      <c r="I24" s="690"/>
      <c r="J24" s="690"/>
      <c r="K24" s="688"/>
      <c r="L24" s="691">
        <f t="shared" si="1"/>
        <v>5000</v>
      </c>
      <c r="M24" s="692"/>
      <c r="N24" s="692"/>
      <c r="O24" s="692"/>
      <c r="P24" s="692"/>
      <c r="Q24" s="674"/>
      <c r="R24" s="654"/>
      <c r="S24" s="682"/>
      <c r="T24" s="685">
        <f t="shared" si="2"/>
        <v>500</v>
      </c>
      <c r="U24" s="686"/>
      <c r="V24" s="686"/>
      <c r="W24" s="686"/>
      <c r="X24" s="687"/>
      <c r="Y24" s="688"/>
      <c r="Z24" s="672">
        <f t="shared" si="3"/>
        <v>15000</v>
      </c>
      <c r="AA24" s="692"/>
      <c r="AB24" s="692"/>
      <c r="AC24" s="692"/>
      <c r="AD24" s="692"/>
      <c r="AE24" s="692"/>
      <c r="AF24" s="674"/>
      <c r="AG24" s="654"/>
      <c r="AH24" s="682"/>
      <c r="AI24" s="685">
        <f t="shared" si="4"/>
        <v>2000</v>
      </c>
      <c r="AJ24" s="686"/>
      <c r="AK24" s="686"/>
      <c r="AL24" s="686"/>
      <c r="AM24" s="687"/>
      <c r="AN24" s="687"/>
      <c r="AO24" s="688"/>
      <c r="AP24" s="672">
        <f t="shared" si="5"/>
        <v>37000</v>
      </c>
      <c r="AQ24" s="692"/>
      <c r="AR24" s="692"/>
      <c r="AS24" s="692"/>
      <c r="AT24" s="692"/>
      <c r="AU24" s="692"/>
      <c r="AV24" s="692"/>
      <c r="AW24" s="674"/>
      <c r="AX24" s="669"/>
      <c r="AY24" s="557"/>
      <c r="AZ24" s="557"/>
      <c r="BA24" s="557"/>
      <c r="BB24" s="557"/>
      <c r="BC24" s="131"/>
    </row>
    <row r="25" spans="2:55" ht="32.1" customHeight="1">
      <c r="B25" s="392"/>
      <c r="C25" s="392"/>
      <c r="D25" s="131"/>
      <c r="E25" s="693">
        <f t="shared" ref="E25:E34" si="6">$E24+20</f>
        <v>120</v>
      </c>
      <c r="F25" s="694"/>
      <c r="G25" s="694"/>
      <c r="H25" s="694"/>
      <c r="I25" s="695"/>
      <c r="J25" s="695"/>
      <c r="K25" s="696"/>
      <c r="L25" s="697">
        <f t="shared" si="1"/>
        <v>5500</v>
      </c>
      <c r="M25" s="698"/>
      <c r="N25" s="698"/>
      <c r="O25" s="698"/>
      <c r="P25" s="698"/>
      <c r="Q25" s="699"/>
      <c r="R25" s="654"/>
      <c r="S25" s="682"/>
      <c r="T25" s="693">
        <f t="shared" ref="T25:T34" si="7">$T24+50</f>
        <v>550</v>
      </c>
      <c r="U25" s="700"/>
      <c r="V25" s="700"/>
      <c r="W25" s="700"/>
      <c r="X25" s="695"/>
      <c r="Y25" s="696"/>
      <c r="Z25" s="701">
        <f t="shared" ref="Z25:Z34" si="8">$Z24+1000</f>
        <v>16000</v>
      </c>
      <c r="AA25" s="698"/>
      <c r="AB25" s="698"/>
      <c r="AC25" s="698"/>
      <c r="AD25" s="698"/>
      <c r="AE25" s="698"/>
      <c r="AF25" s="699"/>
      <c r="AG25" s="654"/>
      <c r="AH25" s="406"/>
      <c r="AI25" s="693">
        <f t="shared" si="4"/>
        <v>2100</v>
      </c>
      <c r="AJ25" s="700"/>
      <c r="AK25" s="700"/>
      <c r="AL25" s="700"/>
      <c r="AM25" s="695"/>
      <c r="AN25" s="695"/>
      <c r="AO25" s="696"/>
      <c r="AP25" s="701">
        <f t="shared" si="5"/>
        <v>38200</v>
      </c>
      <c r="AQ25" s="698"/>
      <c r="AR25" s="698"/>
      <c r="AS25" s="698"/>
      <c r="AT25" s="698"/>
      <c r="AU25" s="698"/>
      <c r="AV25" s="698"/>
      <c r="AW25" s="699"/>
      <c r="AX25" s="669"/>
      <c r="AY25" s="557"/>
      <c r="AZ25" s="557"/>
      <c r="BA25" s="557"/>
      <c r="BB25" s="557"/>
      <c r="BC25" s="131"/>
    </row>
    <row r="26" spans="2:55" ht="32.1" customHeight="1">
      <c r="B26" s="392"/>
      <c r="C26" s="392"/>
      <c r="D26" s="131"/>
      <c r="E26" s="685">
        <f t="shared" si="6"/>
        <v>140</v>
      </c>
      <c r="F26" s="689"/>
      <c r="G26" s="689"/>
      <c r="H26" s="689"/>
      <c r="I26" s="690"/>
      <c r="J26" s="690"/>
      <c r="K26" s="688"/>
      <c r="L26" s="691">
        <f t="shared" si="1"/>
        <v>6000</v>
      </c>
      <c r="M26" s="673"/>
      <c r="N26" s="673"/>
      <c r="O26" s="673"/>
      <c r="P26" s="673"/>
      <c r="Q26" s="674"/>
      <c r="R26" s="654"/>
      <c r="S26" s="682"/>
      <c r="T26" s="685">
        <f t="shared" si="7"/>
        <v>600</v>
      </c>
      <c r="U26" s="686"/>
      <c r="V26" s="686"/>
      <c r="W26" s="686"/>
      <c r="X26" s="687"/>
      <c r="Y26" s="688"/>
      <c r="Z26" s="672">
        <f t="shared" si="8"/>
        <v>17000</v>
      </c>
      <c r="AA26" s="673"/>
      <c r="AB26" s="673"/>
      <c r="AC26" s="673"/>
      <c r="AD26" s="673"/>
      <c r="AE26" s="673"/>
      <c r="AF26" s="674"/>
      <c r="AG26" s="654"/>
      <c r="AH26" s="682"/>
      <c r="AI26" s="685">
        <f t="shared" si="4"/>
        <v>2200</v>
      </c>
      <c r="AJ26" s="686"/>
      <c r="AK26" s="686"/>
      <c r="AL26" s="686"/>
      <c r="AM26" s="687"/>
      <c r="AN26" s="687"/>
      <c r="AO26" s="688"/>
      <c r="AP26" s="672">
        <f t="shared" si="5"/>
        <v>39400</v>
      </c>
      <c r="AQ26" s="673"/>
      <c r="AR26" s="673"/>
      <c r="AS26" s="673"/>
      <c r="AT26" s="673"/>
      <c r="AU26" s="673"/>
      <c r="AV26" s="673"/>
      <c r="AW26" s="674"/>
      <c r="AX26" s="669"/>
      <c r="AY26" s="557"/>
      <c r="AZ26" s="557"/>
      <c r="BA26" s="557"/>
      <c r="BB26" s="557"/>
      <c r="BC26" s="131"/>
    </row>
    <row r="27" spans="2:55" ht="32.1" customHeight="1">
      <c r="B27" s="392"/>
      <c r="C27" s="392"/>
      <c r="D27" s="131"/>
      <c r="E27" s="685">
        <f t="shared" si="6"/>
        <v>160</v>
      </c>
      <c r="F27" s="689"/>
      <c r="G27" s="689"/>
      <c r="H27" s="689"/>
      <c r="I27" s="690"/>
      <c r="J27" s="690"/>
      <c r="K27" s="688"/>
      <c r="L27" s="691">
        <f t="shared" si="1"/>
        <v>6500</v>
      </c>
      <c r="M27" s="673"/>
      <c r="N27" s="673"/>
      <c r="O27" s="673"/>
      <c r="P27" s="673"/>
      <c r="Q27" s="674"/>
      <c r="R27" s="654"/>
      <c r="S27" s="682"/>
      <c r="T27" s="685">
        <f t="shared" si="7"/>
        <v>650</v>
      </c>
      <c r="U27" s="686"/>
      <c r="V27" s="686"/>
      <c r="W27" s="686"/>
      <c r="X27" s="687"/>
      <c r="Y27" s="688"/>
      <c r="Z27" s="672">
        <f t="shared" si="8"/>
        <v>18000</v>
      </c>
      <c r="AA27" s="673"/>
      <c r="AB27" s="673"/>
      <c r="AC27" s="673"/>
      <c r="AD27" s="673"/>
      <c r="AE27" s="673"/>
      <c r="AF27" s="674"/>
      <c r="AG27" s="654"/>
      <c r="AH27" s="682"/>
      <c r="AI27" s="685">
        <f t="shared" si="4"/>
        <v>2300</v>
      </c>
      <c r="AJ27" s="686"/>
      <c r="AK27" s="686"/>
      <c r="AL27" s="686"/>
      <c r="AM27" s="687"/>
      <c r="AN27" s="687"/>
      <c r="AO27" s="688"/>
      <c r="AP27" s="672">
        <f t="shared" si="5"/>
        <v>40600</v>
      </c>
      <c r="AQ27" s="673"/>
      <c r="AR27" s="673"/>
      <c r="AS27" s="673"/>
      <c r="AT27" s="673"/>
      <c r="AU27" s="673"/>
      <c r="AV27" s="673"/>
      <c r="AW27" s="674"/>
      <c r="AX27" s="669"/>
      <c r="AY27" s="557"/>
      <c r="AZ27" s="557"/>
      <c r="BA27" s="557"/>
      <c r="BB27" s="557"/>
      <c r="BC27" s="131"/>
    </row>
    <row r="28" spans="2:55" ht="32.1" customHeight="1">
      <c r="B28" s="392"/>
      <c r="C28" s="392"/>
      <c r="D28" s="131"/>
      <c r="E28" s="685">
        <f t="shared" si="6"/>
        <v>180</v>
      </c>
      <c r="F28" s="689"/>
      <c r="G28" s="689"/>
      <c r="H28" s="689"/>
      <c r="I28" s="690"/>
      <c r="J28" s="690"/>
      <c r="K28" s="688"/>
      <c r="L28" s="691">
        <f t="shared" si="1"/>
        <v>7000</v>
      </c>
      <c r="M28" s="673"/>
      <c r="N28" s="673"/>
      <c r="O28" s="673"/>
      <c r="P28" s="673"/>
      <c r="Q28" s="674"/>
      <c r="R28" s="654"/>
      <c r="S28" s="682"/>
      <c r="T28" s="685">
        <f t="shared" si="7"/>
        <v>700</v>
      </c>
      <c r="U28" s="686"/>
      <c r="V28" s="686"/>
      <c r="W28" s="686"/>
      <c r="X28" s="687"/>
      <c r="Y28" s="688"/>
      <c r="Z28" s="672">
        <f t="shared" si="8"/>
        <v>19000</v>
      </c>
      <c r="AA28" s="673"/>
      <c r="AB28" s="673"/>
      <c r="AC28" s="673"/>
      <c r="AD28" s="673"/>
      <c r="AE28" s="673"/>
      <c r="AF28" s="674"/>
      <c r="AG28" s="654"/>
      <c r="AH28" s="682"/>
      <c r="AI28" s="685">
        <f t="shared" si="4"/>
        <v>2400</v>
      </c>
      <c r="AJ28" s="686"/>
      <c r="AK28" s="686"/>
      <c r="AL28" s="686"/>
      <c r="AM28" s="687"/>
      <c r="AN28" s="687"/>
      <c r="AO28" s="688"/>
      <c r="AP28" s="672">
        <f t="shared" si="5"/>
        <v>41800</v>
      </c>
      <c r="AQ28" s="673"/>
      <c r="AR28" s="673"/>
      <c r="AS28" s="673"/>
      <c r="AT28" s="673"/>
      <c r="AU28" s="673"/>
      <c r="AV28" s="673"/>
      <c r="AW28" s="674"/>
      <c r="AX28" s="669"/>
      <c r="AY28" s="557"/>
      <c r="AZ28" s="557"/>
      <c r="BA28" s="557"/>
      <c r="BB28" s="557"/>
      <c r="BC28" s="131"/>
    </row>
    <row r="29" spans="2:55" ht="32.1" customHeight="1">
      <c r="B29" s="392"/>
      <c r="C29" s="392"/>
      <c r="D29" s="131"/>
      <c r="E29" s="685">
        <f t="shared" si="6"/>
        <v>200</v>
      </c>
      <c r="F29" s="689"/>
      <c r="G29" s="689"/>
      <c r="H29" s="689"/>
      <c r="I29" s="690"/>
      <c r="J29" s="690"/>
      <c r="K29" s="688"/>
      <c r="L29" s="691">
        <f t="shared" si="1"/>
        <v>7500</v>
      </c>
      <c r="M29" s="673"/>
      <c r="N29" s="673"/>
      <c r="O29" s="673"/>
      <c r="P29" s="673"/>
      <c r="Q29" s="674"/>
      <c r="R29" s="654"/>
      <c r="S29" s="682"/>
      <c r="T29" s="685">
        <f t="shared" si="7"/>
        <v>750</v>
      </c>
      <c r="U29" s="686"/>
      <c r="V29" s="686"/>
      <c r="W29" s="686"/>
      <c r="X29" s="687"/>
      <c r="Y29" s="688"/>
      <c r="Z29" s="672">
        <f t="shared" si="8"/>
        <v>20000</v>
      </c>
      <c r="AA29" s="673"/>
      <c r="AB29" s="673"/>
      <c r="AC29" s="673"/>
      <c r="AD29" s="673"/>
      <c r="AE29" s="673"/>
      <c r="AF29" s="674"/>
      <c r="AG29" s="654"/>
      <c r="AH29" s="682"/>
      <c r="AI29" s="685">
        <f t="shared" si="4"/>
        <v>2500</v>
      </c>
      <c r="AJ29" s="686"/>
      <c r="AK29" s="686"/>
      <c r="AL29" s="686"/>
      <c r="AM29" s="687"/>
      <c r="AN29" s="687"/>
      <c r="AO29" s="688"/>
      <c r="AP29" s="672">
        <f t="shared" si="5"/>
        <v>43000</v>
      </c>
      <c r="AQ29" s="673"/>
      <c r="AR29" s="673"/>
      <c r="AS29" s="673"/>
      <c r="AT29" s="673"/>
      <c r="AU29" s="673"/>
      <c r="AV29" s="673"/>
      <c r="AW29" s="674"/>
      <c r="AX29" s="669"/>
      <c r="AY29" s="557"/>
      <c r="AZ29" s="557"/>
      <c r="BA29" s="557"/>
      <c r="BB29" s="557"/>
      <c r="BC29" s="131"/>
    </row>
    <row r="30" spans="2:55" ht="32.1" customHeight="1">
      <c r="B30" s="392"/>
      <c r="C30" s="392"/>
      <c r="D30" s="131"/>
      <c r="E30" s="685">
        <f t="shared" si="6"/>
        <v>220</v>
      </c>
      <c r="F30" s="689"/>
      <c r="G30" s="689"/>
      <c r="H30" s="689"/>
      <c r="I30" s="690"/>
      <c r="J30" s="690"/>
      <c r="K30" s="688"/>
      <c r="L30" s="691">
        <f t="shared" si="1"/>
        <v>8000</v>
      </c>
      <c r="M30" s="673"/>
      <c r="N30" s="673"/>
      <c r="O30" s="673"/>
      <c r="P30" s="673"/>
      <c r="Q30" s="674"/>
      <c r="R30" s="654"/>
      <c r="S30" s="682"/>
      <c r="T30" s="685">
        <f t="shared" si="7"/>
        <v>800</v>
      </c>
      <c r="U30" s="686"/>
      <c r="V30" s="686"/>
      <c r="W30" s="686"/>
      <c r="X30" s="687"/>
      <c r="Y30" s="688"/>
      <c r="Z30" s="672">
        <f t="shared" si="8"/>
        <v>21000</v>
      </c>
      <c r="AA30" s="673"/>
      <c r="AB30" s="673"/>
      <c r="AC30" s="673"/>
      <c r="AD30" s="673"/>
      <c r="AE30" s="673"/>
      <c r="AF30" s="674"/>
      <c r="AG30" s="654"/>
      <c r="AH30" s="682"/>
      <c r="AI30" s="685">
        <f t="shared" si="4"/>
        <v>2600</v>
      </c>
      <c r="AJ30" s="686"/>
      <c r="AK30" s="686"/>
      <c r="AL30" s="686"/>
      <c r="AM30" s="687"/>
      <c r="AN30" s="687"/>
      <c r="AO30" s="688"/>
      <c r="AP30" s="672">
        <f t="shared" si="5"/>
        <v>44200</v>
      </c>
      <c r="AQ30" s="673"/>
      <c r="AR30" s="673"/>
      <c r="AS30" s="673"/>
      <c r="AT30" s="673"/>
      <c r="AU30" s="673"/>
      <c r="AV30" s="673"/>
      <c r="AW30" s="674"/>
      <c r="AX30" s="669"/>
      <c r="AY30" s="557"/>
      <c r="AZ30" s="557"/>
      <c r="BA30" s="557"/>
      <c r="BB30" s="557"/>
      <c r="BC30" s="131"/>
    </row>
    <row r="31" spans="2:55" ht="32.1" customHeight="1">
      <c r="B31" s="392"/>
      <c r="C31" s="392"/>
      <c r="D31" s="131"/>
      <c r="E31" s="685">
        <f t="shared" si="6"/>
        <v>240</v>
      </c>
      <c r="F31" s="689"/>
      <c r="G31" s="689"/>
      <c r="H31" s="689"/>
      <c r="I31" s="690"/>
      <c r="J31" s="690"/>
      <c r="K31" s="688"/>
      <c r="L31" s="691">
        <f t="shared" si="1"/>
        <v>8500</v>
      </c>
      <c r="M31" s="673"/>
      <c r="N31" s="673"/>
      <c r="O31" s="673"/>
      <c r="P31" s="673"/>
      <c r="Q31" s="674"/>
      <c r="R31" s="654"/>
      <c r="S31" s="682"/>
      <c r="T31" s="685">
        <f t="shared" si="7"/>
        <v>850</v>
      </c>
      <c r="U31" s="686"/>
      <c r="V31" s="686"/>
      <c r="W31" s="686"/>
      <c r="X31" s="687"/>
      <c r="Y31" s="688"/>
      <c r="Z31" s="672">
        <f t="shared" si="8"/>
        <v>22000</v>
      </c>
      <c r="AA31" s="673"/>
      <c r="AB31" s="673"/>
      <c r="AC31" s="673"/>
      <c r="AD31" s="673"/>
      <c r="AE31" s="673"/>
      <c r="AF31" s="674"/>
      <c r="AG31" s="654"/>
      <c r="AH31" s="682"/>
      <c r="AI31" s="685">
        <f t="shared" si="4"/>
        <v>2700</v>
      </c>
      <c r="AJ31" s="686"/>
      <c r="AK31" s="686"/>
      <c r="AL31" s="686"/>
      <c r="AM31" s="687"/>
      <c r="AN31" s="687"/>
      <c r="AO31" s="688"/>
      <c r="AP31" s="672">
        <f t="shared" si="5"/>
        <v>45400</v>
      </c>
      <c r="AQ31" s="673"/>
      <c r="AR31" s="673"/>
      <c r="AS31" s="673"/>
      <c r="AT31" s="673"/>
      <c r="AU31" s="673"/>
      <c r="AV31" s="673"/>
      <c r="AW31" s="674"/>
      <c r="AX31" s="669"/>
      <c r="AY31" s="557"/>
      <c r="AZ31" s="557"/>
      <c r="BA31" s="557"/>
      <c r="BB31" s="557"/>
      <c r="BC31" s="131"/>
    </row>
    <row r="32" spans="2:55" ht="32.1" customHeight="1">
      <c r="B32" s="392"/>
      <c r="C32" s="392"/>
      <c r="D32" s="131"/>
      <c r="E32" s="685">
        <f t="shared" si="6"/>
        <v>260</v>
      </c>
      <c r="F32" s="689"/>
      <c r="G32" s="689"/>
      <c r="H32" s="689"/>
      <c r="I32" s="690"/>
      <c r="J32" s="690"/>
      <c r="K32" s="688"/>
      <c r="L32" s="691">
        <f t="shared" si="1"/>
        <v>9000</v>
      </c>
      <c r="M32" s="673"/>
      <c r="N32" s="673"/>
      <c r="O32" s="673"/>
      <c r="P32" s="673"/>
      <c r="Q32" s="674"/>
      <c r="R32" s="654"/>
      <c r="S32" s="682"/>
      <c r="T32" s="685">
        <f t="shared" si="7"/>
        <v>900</v>
      </c>
      <c r="U32" s="686"/>
      <c r="V32" s="686"/>
      <c r="W32" s="686"/>
      <c r="X32" s="687"/>
      <c r="Y32" s="688"/>
      <c r="Z32" s="672">
        <f t="shared" si="8"/>
        <v>23000</v>
      </c>
      <c r="AA32" s="673"/>
      <c r="AB32" s="673"/>
      <c r="AC32" s="673"/>
      <c r="AD32" s="673"/>
      <c r="AE32" s="673"/>
      <c r="AF32" s="674"/>
      <c r="AG32" s="654"/>
      <c r="AH32" s="682"/>
      <c r="AI32" s="685">
        <f t="shared" si="4"/>
        <v>2800</v>
      </c>
      <c r="AJ32" s="686"/>
      <c r="AK32" s="686"/>
      <c r="AL32" s="686"/>
      <c r="AM32" s="687"/>
      <c r="AN32" s="687"/>
      <c r="AO32" s="688"/>
      <c r="AP32" s="672">
        <f t="shared" si="5"/>
        <v>46600</v>
      </c>
      <c r="AQ32" s="673"/>
      <c r="AR32" s="673"/>
      <c r="AS32" s="673"/>
      <c r="AT32" s="673"/>
      <c r="AU32" s="673"/>
      <c r="AV32" s="673"/>
      <c r="AW32" s="674"/>
      <c r="AX32" s="669"/>
      <c r="AY32" s="557"/>
      <c r="AZ32" s="557"/>
      <c r="BA32" s="557"/>
      <c r="BB32" s="557"/>
      <c r="BC32" s="131"/>
    </row>
    <row r="33" spans="2:55" ht="32.1" customHeight="1">
      <c r="B33" s="392"/>
      <c r="C33" s="392"/>
      <c r="D33" s="131"/>
      <c r="E33" s="685">
        <f t="shared" si="6"/>
        <v>280</v>
      </c>
      <c r="F33" s="689"/>
      <c r="G33" s="689"/>
      <c r="H33" s="689"/>
      <c r="I33" s="690"/>
      <c r="J33" s="690"/>
      <c r="K33" s="688"/>
      <c r="L33" s="691">
        <f t="shared" si="1"/>
        <v>9500</v>
      </c>
      <c r="M33" s="673"/>
      <c r="N33" s="673"/>
      <c r="O33" s="673"/>
      <c r="P33" s="673"/>
      <c r="Q33" s="674"/>
      <c r="R33" s="654"/>
      <c r="S33" s="682"/>
      <c r="T33" s="685">
        <f t="shared" si="7"/>
        <v>950</v>
      </c>
      <c r="U33" s="686"/>
      <c r="V33" s="686"/>
      <c r="W33" s="686"/>
      <c r="X33" s="687"/>
      <c r="Y33" s="688"/>
      <c r="Z33" s="672">
        <f t="shared" si="8"/>
        <v>24000</v>
      </c>
      <c r="AA33" s="673"/>
      <c r="AB33" s="673"/>
      <c r="AC33" s="673"/>
      <c r="AD33" s="673"/>
      <c r="AE33" s="673"/>
      <c r="AF33" s="674"/>
      <c r="AG33" s="654"/>
      <c r="AH33" s="682"/>
      <c r="AI33" s="685">
        <f t="shared" si="4"/>
        <v>2900</v>
      </c>
      <c r="AJ33" s="686"/>
      <c r="AK33" s="686"/>
      <c r="AL33" s="686"/>
      <c r="AM33" s="687"/>
      <c r="AN33" s="687"/>
      <c r="AO33" s="688"/>
      <c r="AP33" s="672">
        <f t="shared" si="5"/>
        <v>47800</v>
      </c>
      <c r="AQ33" s="673"/>
      <c r="AR33" s="673"/>
      <c r="AS33" s="673"/>
      <c r="AT33" s="673"/>
      <c r="AU33" s="673"/>
      <c r="AV33" s="673"/>
      <c r="AW33" s="674"/>
      <c r="AX33" s="669"/>
      <c r="AY33" s="557"/>
      <c r="AZ33" s="557"/>
      <c r="BA33" s="557"/>
      <c r="BB33" s="557"/>
      <c r="BC33" s="131"/>
    </row>
    <row r="34" spans="2:55" ht="32.1" customHeight="1" thickBot="1">
      <c r="B34" s="392"/>
      <c r="C34" s="392"/>
      <c r="D34" s="131"/>
      <c r="E34" s="675">
        <f t="shared" si="6"/>
        <v>300</v>
      </c>
      <c r="F34" s="676"/>
      <c r="G34" s="676"/>
      <c r="H34" s="676"/>
      <c r="I34" s="677"/>
      <c r="J34" s="677"/>
      <c r="K34" s="678"/>
      <c r="L34" s="679">
        <f t="shared" si="1"/>
        <v>10000</v>
      </c>
      <c r="M34" s="680"/>
      <c r="N34" s="680"/>
      <c r="O34" s="680"/>
      <c r="P34" s="680"/>
      <c r="Q34" s="681"/>
      <c r="R34" s="654"/>
      <c r="S34" s="682"/>
      <c r="T34" s="675">
        <f t="shared" si="7"/>
        <v>1000</v>
      </c>
      <c r="U34" s="683"/>
      <c r="V34" s="683"/>
      <c r="W34" s="683"/>
      <c r="X34" s="677"/>
      <c r="Y34" s="678"/>
      <c r="Z34" s="684">
        <f t="shared" si="8"/>
        <v>25000</v>
      </c>
      <c r="AA34" s="680"/>
      <c r="AB34" s="680"/>
      <c r="AC34" s="680"/>
      <c r="AD34" s="680"/>
      <c r="AE34" s="680"/>
      <c r="AF34" s="681"/>
      <c r="AG34" s="654"/>
      <c r="AH34" s="682"/>
      <c r="AI34" s="675">
        <f t="shared" si="4"/>
        <v>3000</v>
      </c>
      <c r="AJ34" s="683"/>
      <c r="AK34" s="683"/>
      <c r="AL34" s="683"/>
      <c r="AM34" s="677"/>
      <c r="AN34" s="677"/>
      <c r="AO34" s="678"/>
      <c r="AP34" s="684">
        <f t="shared" si="5"/>
        <v>49000</v>
      </c>
      <c r="AQ34" s="680"/>
      <c r="AR34" s="680"/>
      <c r="AS34" s="680"/>
      <c r="AT34" s="680"/>
      <c r="AU34" s="680"/>
      <c r="AV34" s="680"/>
      <c r="AW34" s="681"/>
      <c r="AX34" s="669"/>
      <c r="AY34" s="557"/>
      <c r="AZ34" s="557"/>
      <c r="BA34" s="557"/>
      <c r="BB34" s="557"/>
      <c r="BC34" s="131"/>
    </row>
    <row r="35" spans="2:55" ht="9.9499999999999993" customHeight="1">
      <c r="B35" s="392"/>
      <c r="C35" s="392"/>
      <c r="D35" s="597"/>
      <c r="E35" s="392"/>
      <c r="F35" s="392"/>
      <c r="G35" s="392"/>
      <c r="H35" s="392"/>
      <c r="I35" s="392"/>
      <c r="J35" s="392"/>
      <c r="K35" s="392"/>
      <c r="L35" s="392"/>
      <c r="M35" s="392"/>
      <c r="N35" s="392"/>
      <c r="O35" s="392"/>
      <c r="P35" s="392"/>
      <c r="Q35" s="392"/>
      <c r="R35" s="392"/>
      <c r="S35" s="392"/>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2"/>
      <c r="AY35" s="131"/>
      <c r="AZ35" s="131"/>
      <c r="BA35" s="131"/>
      <c r="BB35" s="131"/>
      <c r="BC35" s="131"/>
    </row>
    <row r="36" spans="2:55" ht="24.95" customHeight="1">
      <c r="B36" s="392"/>
      <c r="C36" s="392"/>
      <c r="D36" s="131"/>
      <c r="E36" s="596" t="s">
        <v>227</v>
      </c>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596"/>
      <c r="AQ36" s="596"/>
      <c r="AR36" s="596"/>
      <c r="AS36" s="596"/>
      <c r="AT36" s="596"/>
      <c r="AU36" s="596"/>
      <c r="AV36" s="596"/>
      <c r="AW36" s="596"/>
      <c r="AX36" s="596"/>
      <c r="AY36" s="597"/>
      <c r="AZ36" s="597"/>
      <c r="BA36" s="597"/>
      <c r="BB36" s="597"/>
      <c r="BC36" s="131"/>
    </row>
    <row r="37" spans="2:55" ht="15" customHeight="1">
      <c r="B37" s="392"/>
      <c r="C37" s="392"/>
      <c r="D37" s="597"/>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c r="AH37" s="392"/>
      <c r="AI37" s="392"/>
      <c r="AJ37" s="392"/>
      <c r="AK37" s="392"/>
      <c r="AL37" s="392"/>
      <c r="AM37" s="392"/>
      <c r="AN37" s="392"/>
      <c r="AO37" s="392"/>
      <c r="AP37" s="392"/>
      <c r="AQ37" s="392"/>
      <c r="AR37" s="392"/>
      <c r="AS37" s="392"/>
      <c r="AT37" s="392"/>
      <c r="AU37" s="392"/>
      <c r="AV37" s="392"/>
      <c r="AW37" s="392"/>
      <c r="AX37" s="392"/>
      <c r="AY37" s="171"/>
      <c r="AZ37" s="171"/>
      <c r="BA37" s="171"/>
      <c r="BB37" s="171"/>
      <c r="BC37" s="131"/>
    </row>
    <row r="38" spans="2:55" ht="15" customHeight="1">
      <c r="B38" s="392"/>
      <c r="C38" s="392"/>
      <c r="D38" s="670"/>
      <c r="E38" s="671"/>
      <c r="F38" s="671"/>
      <c r="G38" s="671"/>
      <c r="H38" s="671"/>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671"/>
      <c r="AK38" s="671"/>
      <c r="AL38" s="671"/>
      <c r="AM38" s="671"/>
      <c r="AN38" s="671"/>
      <c r="AO38" s="671"/>
      <c r="AP38" s="671"/>
      <c r="AQ38" s="671"/>
      <c r="AR38" s="671"/>
      <c r="AS38" s="671"/>
      <c r="AT38" s="671"/>
      <c r="AU38" s="671"/>
      <c r="AV38" s="671"/>
      <c r="AW38" s="671"/>
      <c r="AX38" s="671"/>
      <c r="AY38" s="591"/>
      <c r="AZ38" s="591"/>
      <c r="BA38" s="591"/>
      <c r="BB38" s="591"/>
      <c r="BC38" s="131"/>
    </row>
    <row r="39" spans="2:55" ht="30" customHeight="1">
      <c r="B39" s="392"/>
      <c r="C39" s="392"/>
      <c r="D39" s="131"/>
      <c r="E39" s="636" t="s">
        <v>209</v>
      </c>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597"/>
      <c r="AZ39" s="597"/>
      <c r="BA39" s="597"/>
      <c r="BB39" s="597"/>
      <c r="BC39" s="131"/>
    </row>
    <row r="40" spans="2:55" ht="15" customHeight="1" thickBot="1">
      <c r="B40" s="392"/>
      <c r="C40" s="392"/>
      <c r="D40" s="597"/>
      <c r="E40" s="392"/>
      <c r="F40" s="392"/>
      <c r="G40" s="392"/>
      <c r="H40" s="392"/>
      <c r="I40" s="392"/>
      <c r="J40" s="392"/>
      <c r="K40" s="392"/>
      <c r="L40" s="392"/>
      <c r="M40" s="392"/>
      <c r="N40" s="392"/>
      <c r="O40" s="392"/>
      <c r="P40" s="392"/>
      <c r="Q40" s="392"/>
      <c r="R40" s="392"/>
      <c r="S40" s="392"/>
      <c r="T40" s="392"/>
      <c r="U40" s="392"/>
      <c r="V40" s="392"/>
      <c r="W40" s="392"/>
      <c r="X40" s="392"/>
      <c r="Y40" s="392"/>
      <c r="Z40" s="392"/>
      <c r="AA40" s="392"/>
      <c r="AB40" s="392"/>
      <c r="AC40" s="392"/>
      <c r="AD40" s="392"/>
      <c r="AE40" s="392"/>
      <c r="AF40" s="392"/>
      <c r="AG40" s="392"/>
      <c r="AH40" s="392"/>
      <c r="AI40" s="392"/>
      <c r="AJ40" s="392"/>
      <c r="AK40" s="392"/>
      <c r="AL40" s="392"/>
      <c r="AM40" s="392"/>
      <c r="AN40" s="392"/>
      <c r="AO40" s="392"/>
      <c r="AP40" s="392"/>
      <c r="AQ40" s="392"/>
      <c r="AR40" s="392"/>
      <c r="AS40" s="392"/>
      <c r="AT40" s="392"/>
      <c r="AU40" s="392"/>
      <c r="AV40" s="392"/>
      <c r="AW40" s="392"/>
      <c r="AX40" s="392"/>
      <c r="AY40" s="171"/>
      <c r="AZ40" s="171"/>
      <c r="BA40" s="171"/>
      <c r="BB40" s="171"/>
      <c r="BC40" s="131"/>
    </row>
    <row r="41" spans="2:55" ht="9.9499999999999993" customHeight="1">
      <c r="B41" s="392"/>
      <c r="C41" s="392"/>
      <c r="D41" s="131"/>
      <c r="E41" s="637" t="s">
        <v>210</v>
      </c>
      <c r="F41" s="638"/>
      <c r="G41" s="638"/>
      <c r="H41" s="638"/>
      <c r="I41" s="638"/>
      <c r="J41" s="638"/>
      <c r="K41" s="638"/>
      <c r="L41" s="638"/>
      <c r="M41" s="639"/>
      <c r="N41" s="646"/>
      <c r="O41" s="647"/>
      <c r="P41" s="647"/>
      <c r="Q41" s="647"/>
      <c r="R41" s="647"/>
      <c r="S41" s="647"/>
      <c r="T41" s="647"/>
      <c r="U41" s="648"/>
      <c r="V41" s="646" t="s">
        <v>211</v>
      </c>
      <c r="W41" s="649"/>
      <c r="X41" s="649"/>
      <c r="Y41" s="649"/>
      <c r="Z41" s="649"/>
      <c r="AA41" s="649"/>
      <c r="AB41" s="649"/>
      <c r="AC41" s="649"/>
      <c r="AD41" s="649"/>
      <c r="AE41" s="649"/>
      <c r="AF41" s="649"/>
      <c r="AG41" s="649"/>
      <c r="AH41" s="649"/>
      <c r="AI41" s="649"/>
      <c r="AJ41" s="649"/>
      <c r="AK41" s="649"/>
      <c r="AL41" s="649"/>
      <c r="AM41" s="649"/>
      <c r="AN41" s="649"/>
      <c r="AO41" s="649"/>
      <c r="AP41" s="649"/>
      <c r="AQ41" s="649"/>
      <c r="AR41" s="649"/>
      <c r="AS41" s="649"/>
      <c r="AT41" s="649"/>
      <c r="AU41" s="649"/>
      <c r="AV41" s="649"/>
      <c r="AW41" s="650"/>
      <c r="AX41" s="131"/>
      <c r="AY41" s="131"/>
      <c r="AZ41" s="131"/>
      <c r="BA41" s="131"/>
      <c r="BB41" s="131"/>
      <c r="BC41" s="131"/>
    </row>
    <row r="42" spans="2:55" ht="30" customHeight="1" thickBot="1">
      <c r="B42" s="392"/>
      <c r="C42" s="392"/>
      <c r="D42" s="131"/>
      <c r="E42" s="640"/>
      <c r="F42" s="641"/>
      <c r="G42" s="641"/>
      <c r="H42" s="641"/>
      <c r="I42" s="641"/>
      <c r="J42" s="641"/>
      <c r="K42" s="641"/>
      <c r="L42" s="641"/>
      <c r="M42" s="642"/>
      <c r="N42" s="654" t="s">
        <v>228</v>
      </c>
      <c r="O42" s="655"/>
      <c r="P42" s="655"/>
      <c r="Q42" s="655"/>
      <c r="R42" s="655"/>
      <c r="S42" s="655"/>
      <c r="T42" s="655"/>
      <c r="U42" s="656"/>
      <c r="V42" s="651"/>
      <c r="W42" s="652"/>
      <c r="X42" s="652"/>
      <c r="Y42" s="652"/>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2"/>
      <c r="AV42" s="652"/>
      <c r="AW42" s="653"/>
      <c r="AX42" s="133"/>
      <c r="AY42" s="133"/>
      <c r="AZ42" s="133"/>
      <c r="BA42" s="133"/>
      <c r="BB42" s="133"/>
      <c r="BC42" s="133"/>
    </row>
    <row r="43" spans="2:55" ht="35.25" customHeight="1" thickBot="1">
      <c r="B43" s="392"/>
      <c r="C43" s="392"/>
      <c r="D43" s="131"/>
      <c r="E43" s="640"/>
      <c r="F43" s="641"/>
      <c r="G43" s="641"/>
      <c r="H43" s="641"/>
      <c r="I43" s="641"/>
      <c r="J43" s="641"/>
      <c r="K43" s="641"/>
      <c r="L43" s="641"/>
      <c r="M43" s="642"/>
      <c r="N43" s="654" t="s">
        <v>239</v>
      </c>
      <c r="O43" s="655"/>
      <c r="P43" s="655"/>
      <c r="Q43" s="655"/>
      <c r="R43" s="655"/>
      <c r="S43" s="655"/>
      <c r="T43" s="655"/>
      <c r="U43" s="656"/>
      <c r="V43" s="657">
        <v>500</v>
      </c>
      <c r="W43" s="658"/>
      <c r="X43" s="658"/>
      <c r="Y43" s="659"/>
      <c r="Z43" s="657">
        <v>100</v>
      </c>
      <c r="AA43" s="658"/>
      <c r="AB43" s="658"/>
      <c r="AC43" s="659"/>
      <c r="AD43" s="660">
        <v>84</v>
      </c>
      <c r="AE43" s="661"/>
      <c r="AF43" s="661"/>
      <c r="AG43" s="661"/>
      <c r="AH43" s="662"/>
      <c r="AI43" s="663">
        <v>50</v>
      </c>
      <c r="AJ43" s="664"/>
      <c r="AK43" s="664"/>
      <c r="AL43" s="664"/>
      <c r="AM43" s="665"/>
      <c r="AN43" s="660">
        <v>10</v>
      </c>
      <c r="AO43" s="661"/>
      <c r="AP43" s="661"/>
      <c r="AQ43" s="661"/>
      <c r="AR43" s="662"/>
      <c r="AS43" s="657">
        <v>1</v>
      </c>
      <c r="AT43" s="658"/>
      <c r="AU43" s="658"/>
      <c r="AV43" s="658"/>
      <c r="AW43" s="659"/>
      <c r="AX43" s="135"/>
      <c r="AY43" s="135"/>
      <c r="AZ43" s="135"/>
      <c r="BA43" s="135"/>
      <c r="BB43" s="135"/>
      <c r="BC43" s="135"/>
    </row>
    <row r="44" spans="2:55" ht="9.75" hidden="1" customHeight="1" thickBot="1">
      <c r="B44" s="392"/>
      <c r="C44" s="392"/>
      <c r="D44" s="131"/>
      <c r="E44" s="643"/>
      <c r="F44" s="644"/>
      <c r="G44" s="644"/>
      <c r="H44" s="644"/>
      <c r="I44" s="644"/>
      <c r="J44" s="644"/>
      <c r="K44" s="644"/>
      <c r="L44" s="644"/>
      <c r="M44" s="645"/>
      <c r="N44" s="666"/>
      <c r="O44" s="667"/>
      <c r="P44" s="667"/>
      <c r="Q44" s="667"/>
      <c r="R44" s="667"/>
      <c r="S44" s="667"/>
      <c r="T44" s="667"/>
      <c r="U44" s="668"/>
      <c r="V44" s="123"/>
      <c r="W44" s="124"/>
      <c r="X44" s="124"/>
      <c r="Y44" s="124"/>
      <c r="Z44" s="125"/>
      <c r="AA44" s="126"/>
      <c r="AB44" s="127"/>
      <c r="AC44" s="127"/>
      <c r="AD44" s="127"/>
      <c r="AE44" s="128"/>
      <c r="AF44" s="129"/>
      <c r="AG44" s="127"/>
      <c r="AH44" s="127"/>
      <c r="AI44" s="127"/>
      <c r="AJ44" s="127"/>
      <c r="AK44" s="128"/>
      <c r="AL44" s="129"/>
      <c r="AM44" s="127"/>
      <c r="AN44" s="127"/>
      <c r="AO44" s="127"/>
      <c r="AP44" s="127"/>
      <c r="AQ44" s="127"/>
      <c r="AR44" s="129"/>
      <c r="AS44" s="126"/>
      <c r="AT44" s="127"/>
      <c r="AU44" s="127"/>
      <c r="AV44" s="127"/>
      <c r="AW44" s="128"/>
      <c r="AX44" s="136"/>
      <c r="AY44" s="136"/>
      <c r="AZ44" s="136"/>
      <c r="BA44" s="136"/>
      <c r="BB44" s="136"/>
      <c r="BC44" s="136"/>
    </row>
    <row r="45" spans="2:55" ht="30" customHeight="1" thickTop="1">
      <c r="B45" s="392"/>
      <c r="C45" s="392"/>
      <c r="D45" s="131"/>
      <c r="E45" s="625" t="s">
        <v>240</v>
      </c>
      <c r="F45" s="626"/>
      <c r="G45" s="626"/>
      <c r="H45" s="626"/>
      <c r="I45" s="627" t="s">
        <v>212</v>
      </c>
      <c r="J45" s="628"/>
      <c r="K45" s="628"/>
      <c r="L45" s="628"/>
      <c r="M45" s="629"/>
      <c r="N45" s="630">
        <f>SUM($V$43*V45,$Z$43*Z45,$AD$43*AD45,$AI$43*AI45,$AN$43*AN45,$AS$43*AS45)</f>
        <v>2776</v>
      </c>
      <c r="O45" s="631"/>
      <c r="P45" s="631"/>
      <c r="Q45" s="631"/>
      <c r="R45" s="631"/>
      <c r="S45" s="631"/>
      <c r="T45" s="631"/>
      <c r="U45" s="632"/>
      <c r="V45" s="633">
        <v>3</v>
      </c>
      <c r="W45" s="634"/>
      <c r="X45" s="634"/>
      <c r="Y45" s="635"/>
      <c r="Z45" s="633">
        <v>6</v>
      </c>
      <c r="AA45" s="634"/>
      <c r="AB45" s="634"/>
      <c r="AC45" s="635"/>
      <c r="AD45" s="633">
        <v>4</v>
      </c>
      <c r="AE45" s="634"/>
      <c r="AF45" s="634"/>
      <c r="AG45" s="634"/>
      <c r="AH45" s="635"/>
      <c r="AI45" s="633">
        <v>4</v>
      </c>
      <c r="AJ45" s="634"/>
      <c r="AK45" s="634"/>
      <c r="AL45" s="634"/>
      <c r="AM45" s="635"/>
      <c r="AN45" s="633">
        <v>12</v>
      </c>
      <c r="AO45" s="634"/>
      <c r="AP45" s="634"/>
      <c r="AQ45" s="634"/>
      <c r="AR45" s="635"/>
      <c r="AS45" s="633">
        <v>20</v>
      </c>
      <c r="AT45" s="634"/>
      <c r="AU45" s="634"/>
      <c r="AV45" s="634"/>
      <c r="AW45" s="635"/>
      <c r="AX45" s="137"/>
      <c r="AY45" s="137"/>
      <c r="AZ45" s="137"/>
      <c r="BA45" s="137"/>
      <c r="BB45" s="137"/>
      <c r="BC45" s="137"/>
    </row>
    <row r="46" spans="2:55" ht="30" customHeight="1">
      <c r="B46" s="392"/>
      <c r="C46" s="392"/>
      <c r="D46" s="131"/>
      <c r="E46" s="611" t="s">
        <v>241</v>
      </c>
      <c r="F46" s="612"/>
      <c r="G46" s="612"/>
      <c r="H46" s="612"/>
      <c r="I46" s="613" t="s">
        <v>212</v>
      </c>
      <c r="J46" s="614"/>
      <c r="K46" s="614"/>
      <c r="L46" s="614"/>
      <c r="M46" s="615"/>
      <c r="N46" s="616">
        <f t="shared" ref="N46:N49" si="9">SUM($V$43*V46,$Z$43*Z46,$AD$43*AD46,$AI$43*AI46,$AN$43*AN46,$AS$43*AS46)</f>
        <v>4138</v>
      </c>
      <c r="O46" s="617"/>
      <c r="P46" s="617"/>
      <c r="Q46" s="617"/>
      <c r="R46" s="617"/>
      <c r="S46" s="617"/>
      <c r="T46" s="617"/>
      <c r="U46" s="618"/>
      <c r="V46" s="619">
        <v>4</v>
      </c>
      <c r="W46" s="598"/>
      <c r="X46" s="598"/>
      <c r="Y46" s="599"/>
      <c r="Z46" s="619">
        <v>11</v>
      </c>
      <c r="AA46" s="598"/>
      <c r="AB46" s="598"/>
      <c r="AC46" s="599"/>
      <c r="AD46" s="619">
        <v>7</v>
      </c>
      <c r="AE46" s="598"/>
      <c r="AF46" s="598"/>
      <c r="AG46" s="598"/>
      <c r="AH46" s="599"/>
      <c r="AI46" s="619">
        <v>4</v>
      </c>
      <c r="AJ46" s="598"/>
      <c r="AK46" s="598"/>
      <c r="AL46" s="598"/>
      <c r="AM46" s="599"/>
      <c r="AN46" s="619">
        <v>22</v>
      </c>
      <c r="AO46" s="598"/>
      <c r="AP46" s="598"/>
      <c r="AQ46" s="598"/>
      <c r="AR46" s="599"/>
      <c r="AS46" s="619">
        <v>30</v>
      </c>
      <c r="AT46" s="598"/>
      <c r="AU46" s="598"/>
      <c r="AV46" s="598"/>
      <c r="AW46" s="599"/>
      <c r="AX46" s="137"/>
      <c r="AY46" s="137"/>
      <c r="AZ46" s="137"/>
      <c r="BA46" s="137"/>
      <c r="BB46" s="137"/>
      <c r="BC46" s="137"/>
    </row>
    <row r="47" spans="2:55" ht="30" customHeight="1">
      <c r="B47" s="392"/>
      <c r="C47" s="392"/>
      <c r="D47" s="131"/>
      <c r="E47" s="611" t="s">
        <v>242</v>
      </c>
      <c r="F47" s="612"/>
      <c r="G47" s="612"/>
      <c r="H47" s="612"/>
      <c r="I47" s="613" t="s">
        <v>212</v>
      </c>
      <c r="J47" s="614"/>
      <c r="K47" s="614"/>
      <c r="L47" s="614"/>
      <c r="M47" s="615"/>
      <c r="N47" s="616">
        <f t="shared" si="9"/>
        <v>5500</v>
      </c>
      <c r="O47" s="617"/>
      <c r="P47" s="617"/>
      <c r="Q47" s="617"/>
      <c r="R47" s="617"/>
      <c r="S47" s="617"/>
      <c r="T47" s="617"/>
      <c r="U47" s="618"/>
      <c r="V47" s="619">
        <v>5</v>
      </c>
      <c r="W47" s="598"/>
      <c r="X47" s="598"/>
      <c r="Y47" s="599"/>
      <c r="Z47" s="619">
        <v>16</v>
      </c>
      <c r="AA47" s="598"/>
      <c r="AB47" s="598"/>
      <c r="AC47" s="599"/>
      <c r="AD47" s="619">
        <v>10</v>
      </c>
      <c r="AE47" s="598"/>
      <c r="AF47" s="598"/>
      <c r="AG47" s="598"/>
      <c r="AH47" s="599"/>
      <c r="AI47" s="619">
        <v>4</v>
      </c>
      <c r="AJ47" s="598"/>
      <c r="AK47" s="598"/>
      <c r="AL47" s="598"/>
      <c r="AM47" s="599"/>
      <c r="AN47" s="619">
        <v>32</v>
      </c>
      <c r="AO47" s="598"/>
      <c r="AP47" s="598"/>
      <c r="AQ47" s="598"/>
      <c r="AR47" s="599"/>
      <c r="AS47" s="619">
        <v>40</v>
      </c>
      <c r="AT47" s="598"/>
      <c r="AU47" s="598"/>
      <c r="AV47" s="598"/>
      <c r="AW47" s="599"/>
      <c r="AX47" s="137"/>
      <c r="AY47" s="137"/>
      <c r="AZ47" s="137"/>
      <c r="BA47" s="137"/>
      <c r="BB47" s="137"/>
      <c r="BC47" s="137"/>
    </row>
    <row r="48" spans="2:55" ht="30" customHeight="1">
      <c r="B48" s="392"/>
      <c r="C48" s="392"/>
      <c r="D48" s="131"/>
      <c r="E48" s="611" t="s">
        <v>243</v>
      </c>
      <c r="F48" s="612"/>
      <c r="G48" s="612"/>
      <c r="H48" s="612"/>
      <c r="I48" s="613" t="s">
        <v>212</v>
      </c>
      <c r="J48" s="614"/>
      <c r="K48" s="614"/>
      <c r="L48" s="614"/>
      <c r="M48" s="615"/>
      <c r="N48" s="616">
        <f t="shared" si="9"/>
        <v>6862</v>
      </c>
      <c r="O48" s="617"/>
      <c r="P48" s="617"/>
      <c r="Q48" s="617"/>
      <c r="R48" s="617"/>
      <c r="S48" s="617"/>
      <c r="T48" s="617"/>
      <c r="U48" s="618"/>
      <c r="V48" s="619">
        <v>6</v>
      </c>
      <c r="W48" s="598"/>
      <c r="X48" s="598"/>
      <c r="Y48" s="599"/>
      <c r="Z48" s="619">
        <v>21</v>
      </c>
      <c r="AA48" s="598"/>
      <c r="AB48" s="598"/>
      <c r="AC48" s="599"/>
      <c r="AD48" s="619">
        <v>13</v>
      </c>
      <c r="AE48" s="598"/>
      <c r="AF48" s="598"/>
      <c r="AG48" s="598"/>
      <c r="AH48" s="599"/>
      <c r="AI48" s="620">
        <v>4</v>
      </c>
      <c r="AJ48" s="621"/>
      <c r="AK48" s="621"/>
      <c r="AL48" s="621"/>
      <c r="AM48" s="622"/>
      <c r="AN48" s="619">
        <v>42</v>
      </c>
      <c r="AO48" s="598"/>
      <c r="AP48" s="598"/>
      <c r="AQ48" s="598"/>
      <c r="AR48" s="599"/>
      <c r="AS48" s="598">
        <v>50</v>
      </c>
      <c r="AT48" s="598"/>
      <c r="AU48" s="598"/>
      <c r="AV48" s="598"/>
      <c r="AW48" s="599"/>
      <c r="AX48" s="137"/>
      <c r="AY48" s="137"/>
      <c r="AZ48" s="137"/>
      <c r="BA48" s="137"/>
      <c r="BB48" s="137"/>
      <c r="BC48" s="137"/>
    </row>
    <row r="49" spans="2:61" ht="30" customHeight="1" thickBot="1">
      <c r="B49" s="392"/>
      <c r="C49" s="392"/>
      <c r="D49" s="134"/>
      <c r="E49" s="600" t="s">
        <v>244</v>
      </c>
      <c r="F49" s="601"/>
      <c r="G49" s="601"/>
      <c r="H49" s="601"/>
      <c r="I49" s="602" t="s">
        <v>212</v>
      </c>
      <c r="J49" s="603"/>
      <c r="K49" s="603"/>
      <c r="L49" s="603"/>
      <c r="M49" s="604"/>
      <c r="N49" s="605">
        <f t="shared" si="9"/>
        <v>8224</v>
      </c>
      <c r="O49" s="606"/>
      <c r="P49" s="606"/>
      <c r="Q49" s="606"/>
      <c r="R49" s="606"/>
      <c r="S49" s="606"/>
      <c r="T49" s="606"/>
      <c r="U49" s="607"/>
      <c r="V49" s="608">
        <v>7</v>
      </c>
      <c r="W49" s="609"/>
      <c r="X49" s="609"/>
      <c r="Y49" s="610"/>
      <c r="Z49" s="608">
        <v>26</v>
      </c>
      <c r="AA49" s="609"/>
      <c r="AB49" s="609"/>
      <c r="AC49" s="610"/>
      <c r="AD49" s="608">
        <v>16</v>
      </c>
      <c r="AE49" s="609"/>
      <c r="AF49" s="609"/>
      <c r="AG49" s="609"/>
      <c r="AH49" s="610"/>
      <c r="AI49" s="608">
        <v>4</v>
      </c>
      <c r="AJ49" s="609"/>
      <c r="AK49" s="609"/>
      <c r="AL49" s="609"/>
      <c r="AM49" s="610"/>
      <c r="AN49" s="608">
        <v>52</v>
      </c>
      <c r="AO49" s="609"/>
      <c r="AP49" s="609"/>
      <c r="AQ49" s="609"/>
      <c r="AR49" s="610"/>
      <c r="AS49" s="609">
        <v>60</v>
      </c>
      <c r="AT49" s="609"/>
      <c r="AU49" s="609"/>
      <c r="AV49" s="609"/>
      <c r="AW49" s="610"/>
      <c r="AX49" s="137"/>
      <c r="AY49" s="137"/>
      <c r="AZ49" s="137"/>
      <c r="BA49" s="137"/>
      <c r="BB49" s="137"/>
      <c r="BC49" s="137"/>
      <c r="BD49" s="138"/>
      <c r="BE49" s="138"/>
      <c r="BF49" s="138"/>
      <c r="BG49" s="138"/>
      <c r="BH49" s="138"/>
      <c r="BI49" s="138"/>
    </row>
    <row r="50" spans="2:61" ht="9.9499999999999993" customHeight="1">
      <c r="B50" s="392"/>
      <c r="C50" s="392"/>
      <c r="D50" s="623"/>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4"/>
      <c r="AR50" s="624"/>
      <c r="AS50" s="624"/>
      <c r="AT50" s="624"/>
      <c r="AU50" s="624"/>
      <c r="AV50" s="624"/>
      <c r="AW50" s="624"/>
      <c r="AX50" s="623"/>
      <c r="AY50" s="623"/>
      <c r="AZ50" s="623"/>
      <c r="BA50" s="623"/>
      <c r="BB50" s="623"/>
      <c r="BC50" s="131"/>
    </row>
    <row r="51" spans="2:61" ht="30" customHeight="1">
      <c r="B51" s="392"/>
      <c r="C51" s="392"/>
      <c r="D51" s="131"/>
      <c r="E51" s="596" t="s">
        <v>245</v>
      </c>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7"/>
      <c r="AZ51" s="597"/>
      <c r="BA51" s="597"/>
      <c r="BB51" s="597"/>
      <c r="BC51" s="131"/>
    </row>
  </sheetData>
  <mergeCells count="297">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 ref="AY10:BB10"/>
    <mergeCell ref="D11:BB11"/>
    <mergeCell ref="E12:K12"/>
    <mergeCell ref="L12:Q12"/>
    <mergeCell ref="R12:S12"/>
    <mergeCell ref="T12:Y12"/>
    <mergeCell ref="Z12:AF12"/>
    <mergeCell ref="AG12:AH12"/>
    <mergeCell ref="AI12:AO12"/>
    <mergeCell ref="AP12:AW12"/>
    <mergeCell ref="AX12:BB12"/>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8:K18"/>
    <mergeCell ref="L18:Q18"/>
    <mergeCell ref="R18:S18"/>
    <mergeCell ref="T18:Y18"/>
    <mergeCell ref="Z18:AF18"/>
    <mergeCell ref="AG18:AH18"/>
    <mergeCell ref="AI18:AO18"/>
    <mergeCell ref="AP18:AW18"/>
    <mergeCell ref="AX18:BB18"/>
    <mergeCell ref="E19:K19"/>
    <mergeCell ref="L19:Q19"/>
    <mergeCell ref="R19:S19"/>
    <mergeCell ref="T19:Y19"/>
    <mergeCell ref="Z19:AF19"/>
    <mergeCell ref="AG19:AH19"/>
    <mergeCell ref="AI19:AO19"/>
    <mergeCell ref="AP19:AW19"/>
    <mergeCell ref="AX19:BB19"/>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22:K22"/>
    <mergeCell ref="L22:Q22"/>
    <mergeCell ref="R22:S22"/>
    <mergeCell ref="T22:Y22"/>
    <mergeCell ref="Z22:AF22"/>
    <mergeCell ref="AG22:AH22"/>
    <mergeCell ref="AI22:AO22"/>
    <mergeCell ref="AP22:AW22"/>
    <mergeCell ref="AX22:BB22"/>
    <mergeCell ref="E23:K23"/>
    <mergeCell ref="L23:Q23"/>
    <mergeCell ref="R23:S23"/>
    <mergeCell ref="T23:Y23"/>
    <mergeCell ref="Z23:AF23"/>
    <mergeCell ref="AG23:AH23"/>
    <mergeCell ref="AI23:AO23"/>
    <mergeCell ref="AP23:AW23"/>
    <mergeCell ref="AX23:BB23"/>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6:K26"/>
    <mergeCell ref="L26:Q26"/>
    <mergeCell ref="R26:S26"/>
    <mergeCell ref="T26:Y26"/>
    <mergeCell ref="Z26:AF26"/>
    <mergeCell ref="AG26:AH26"/>
    <mergeCell ref="AI26:AO26"/>
    <mergeCell ref="AP26:AW26"/>
    <mergeCell ref="AX26:BB26"/>
    <mergeCell ref="E27:K27"/>
    <mergeCell ref="L27:Q27"/>
    <mergeCell ref="R27:S27"/>
    <mergeCell ref="T27:Y27"/>
    <mergeCell ref="Z27:AF27"/>
    <mergeCell ref="AG27:AH27"/>
    <mergeCell ref="AI27:AO27"/>
    <mergeCell ref="AP27:AW27"/>
    <mergeCell ref="AX27:BB27"/>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30:K30"/>
    <mergeCell ref="L30:Q30"/>
    <mergeCell ref="R30:S30"/>
    <mergeCell ref="T30:Y30"/>
    <mergeCell ref="Z30:AF30"/>
    <mergeCell ref="AG30:AH30"/>
    <mergeCell ref="AI30:AO30"/>
    <mergeCell ref="AP30:AW30"/>
    <mergeCell ref="AX30:BB30"/>
    <mergeCell ref="E31:K31"/>
    <mergeCell ref="L31:Q31"/>
    <mergeCell ref="R31:S31"/>
    <mergeCell ref="T31:Y31"/>
    <mergeCell ref="Z31:AF31"/>
    <mergeCell ref="AG31:AH31"/>
    <mergeCell ref="AI31:AO31"/>
    <mergeCell ref="AP31:AW31"/>
    <mergeCell ref="AX31:BB31"/>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E39:AX39"/>
    <mergeCell ref="AY39:BB39"/>
    <mergeCell ref="D40:BB40"/>
    <mergeCell ref="E41:M44"/>
    <mergeCell ref="N41:U41"/>
    <mergeCell ref="V41:AW42"/>
    <mergeCell ref="N42:U42"/>
    <mergeCell ref="N43:U43"/>
    <mergeCell ref="V43:Y43"/>
    <mergeCell ref="Z43:AC43"/>
    <mergeCell ref="AD43:AH43"/>
    <mergeCell ref="AI43:AM43"/>
    <mergeCell ref="AN43:AR43"/>
    <mergeCell ref="AS43:AW43"/>
    <mergeCell ref="N44:U44"/>
    <mergeCell ref="E45:H45"/>
    <mergeCell ref="I45:M45"/>
    <mergeCell ref="N45:U45"/>
    <mergeCell ref="V45:Y45"/>
    <mergeCell ref="Z45:AC45"/>
    <mergeCell ref="AD45:AH45"/>
    <mergeCell ref="AI45:AM45"/>
    <mergeCell ref="AN45:AR45"/>
    <mergeCell ref="AS45:AW45"/>
    <mergeCell ref="E46:H46"/>
    <mergeCell ref="I46:M46"/>
    <mergeCell ref="N46:U46"/>
    <mergeCell ref="V46:Y46"/>
    <mergeCell ref="Z46:AC46"/>
    <mergeCell ref="AD46:AH46"/>
    <mergeCell ref="AI46:AM46"/>
    <mergeCell ref="AN46:AR46"/>
    <mergeCell ref="AS46:AW46"/>
    <mergeCell ref="E47:H47"/>
    <mergeCell ref="I47:M47"/>
    <mergeCell ref="N47:U47"/>
    <mergeCell ref="V47:Y47"/>
    <mergeCell ref="Z47:AC47"/>
    <mergeCell ref="AD47:AH47"/>
    <mergeCell ref="AI47:AM47"/>
    <mergeCell ref="AN47:AR47"/>
    <mergeCell ref="AS47:AW47"/>
    <mergeCell ref="E51:AX51"/>
    <mergeCell ref="AY51:BB51"/>
    <mergeCell ref="AS48:AW48"/>
    <mergeCell ref="E49:H49"/>
    <mergeCell ref="I49:M49"/>
    <mergeCell ref="N49:U49"/>
    <mergeCell ref="V49:Y49"/>
    <mergeCell ref="Z49:AC49"/>
    <mergeCell ref="AD49:AH49"/>
    <mergeCell ref="AI49:AM49"/>
    <mergeCell ref="AN49:AR49"/>
    <mergeCell ref="AS49:AW49"/>
    <mergeCell ref="E48:H48"/>
    <mergeCell ref="I48:M48"/>
    <mergeCell ref="N48:U48"/>
    <mergeCell ref="V48:Y48"/>
    <mergeCell ref="Z48:AC48"/>
    <mergeCell ref="AD48:AH48"/>
    <mergeCell ref="AI48:AM48"/>
    <mergeCell ref="AN48:AR48"/>
    <mergeCell ref="D50:BB50"/>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調停申立書（建物明渡）</vt:lpstr>
      <vt:lpstr>収入印紙・郵便切手一覧</vt:lpstr>
      <vt:lpstr>収入印紙・郵便切手一覧!Print_Area</vt:lpstr>
      <vt:lpstr>'調停申立書（建物明渡）'!Print_Area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2017-02-22T04:58:34Z</cp:lastPrinted>
  <dcterms:created xsi:type="dcterms:W3CDTF">2008-06-13T08:42:21Z</dcterms:created>
  <dcterms:modified xsi:type="dcterms:W3CDTF">2023-09-14T08:42:49Z</dcterms:modified>
</cp:coreProperties>
</file>