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2003600009\Desktop\"/>
    </mc:Choice>
  </mc:AlternateContent>
  <bookViews>
    <workbookView xWindow="0" yWindow="96000" windowWidth="16605" windowHeight="12960" tabRatio="854"/>
  </bookViews>
  <sheets>
    <sheet name="別紙1" sheetId="26" r:id="rId1"/>
    <sheet name="別紙2" sheetId="27" r:id="rId2"/>
  </sheets>
  <definedNames>
    <definedName name="_xlnm.Print_Area" localSheetId="0">別紙1!$B$4:$K$29</definedName>
    <definedName name="_xlnm.Print_Area" localSheetId="1">別紙2!$B$3:$D$25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7" l="1"/>
  <c r="C19" i="27"/>
  <c r="C17" i="27"/>
  <c r="C29" i="27"/>
  <c r="E27" i="26" l="1"/>
  <c r="H2" i="27" l="1"/>
  <c r="G30" i="27" l="1"/>
  <c r="G29" i="27"/>
  <c r="G17" i="27"/>
  <c r="G19" i="27" s="1"/>
  <c r="G23" i="27" s="1"/>
  <c r="G25" i="27" s="1"/>
  <c r="E29" i="27"/>
  <c r="E30" i="27" s="1"/>
  <c r="C30" i="27"/>
  <c r="B4" i="27" l="1"/>
  <c r="B3" i="27"/>
  <c r="B2" i="27"/>
  <c r="F2" i="27" l="1"/>
  <c r="E17" i="27"/>
  <c r="E19" i="27" l="1"/>
  <c r="E23" i="27" s="1"/>
  <c r="E25" i="27" s="1"/>
  <c r="C25" i="27"/>
  <c r="C24" i="26"/>
  <c r="L2" i="26"/>
</calcChain>
</file>

<file path=xl/sharedStrings.xml><?xml version="1.0" encoding="utf-8"?>
<sst xmlns="http://schemas.openxmlformats.org/spreadsheetml/2006/main" count="89" uniqueCount="70">
  <si>
    <t>場所</t>
    <rPh sb="0" eb="2">
      <t>バショ</t>
    </rPh>
    <phoneticPr fontId="2"/>
  </si>
  <si>
    <t>態様</t>
    <rPh sb="0" eb="2">
      <t>タイヨウ</t>
    </rPh>
    <phoneticPr fontId="2"/>
  </si>
  <si>
    <t>運転者：</t>
    <rPh sb="0" eb="2">
      <t>ウンテン</t>
    </rPh>
    <rPh sb="2" eb="3">
      <t>シャ</t>
    </rPh>
    <phoneticPr fontId="2"/>
  </si>
  <si>
    <t>所有者：</t>
    <rPh sb="0" eb="3">
      <t>ショユウシャ</t>
    </rPh>
    <phoneticPr fontId="2"/>
  </si>
  <si>
    <t>原告側の主張</t>
    <rPh sb="0" eb="2">
      <t>ゲンコク</t>
    </rPh>
    <rPh sb="2" eb="3">
      <t>ガワ</t>
    </rPh>
    <rPh sb="4" eb="6">
      <t>シュチョウ</t>
    </rPh>
    <phoneticPr fontId="2"/>
  </si>
  <si>
    <t>小計</t>
    <rPh sb="0" eb="2">
      <t>ショウケイ</t>
    </rPh>
    <phoneticPr fontId="10"/>
  </si>
  <si>
    <t>過失相殺</t>
    <rPh sb="0" eb="2">
      <t>カシツ</t>
    </rPh>
    <rPh sb="2" eb="4">
      <t>ソウサイ</t>
    </rPh>
    <phoneticPr fontId="10"/>
  </si>
  <si>
    <t>過失相殺後</t>
    <rPh sb="0" eb="2">
      <t>カシツ</t>
    </rPh>
    <rPh sb="2" eb="4">
      <t>ソウサイ</t>
    </rPh>
    <rPh sb="4" eb="5">
      <t>ゴ</t>
    </rPh>
    <phoneticPr fontId="10"/>
  </si>
  <si>
    <t>弁護士費用</t>
    <rPh sb="0" eb="3">
      <t>ベンゴシ</t>
    </rPh>
    <rPh sb="3" eb="5">
      <t>ヒヨウ</t>
    </rPh>
    <phoneticPr fontId="10"/>
  </si>
  <si>
    <t>合計</t>
    <rPh sb="0" eb="2">
      <t>ゴウケイ</t>
    </rPh>
    <phoneticPr fontId="10"/>
  </si>
  <si>
    <t>⑴　事故の発生</t>
    <rPh sb="2" eb="4">
      <t>ジコ</t>
    </rPh>
    <rPh sb="5" eb="7">
      <t>ハッセイ</t>
    </rPh>
    <phoneticPr fontId="2"/>
  </si>
  <si>
    <t>被告車</t>
    <rPh sb="0" eb="2">
      <t>ヒコク</t>
    </rPh>
    <rPh sb="2" eb="3">
      <t>シャ</t>
    </rPh>
    <phoneticPr fontId="2"/>
  </si>
  <si>
    <t>原告車</t>
    <rPh sb="0" eb="2">
      <t>ゲンコク</t>
    </rPh>
    <rPh sb="2" eb="3">
      <t>シャ</t>
    </rPh>
    <phoneticPr fontId="2"/>
  </si>
  <si>
    <t>原告側
主張額</t>
    <rPh sb="0" eb="2">
      <t>ゲンコク</t>
    </rPh>
    <rPh sb="2" eb="3">
      <t>ガワ</t>
    </rPh>
    <rPh sb="4" eb="6">
      <t>シュチョウ</t>
    </rPh>
    <rPh sb="6" eb="7">
      <t>ガク</t>
    </rPh>
    <phoneticPr fontId="2"/>
  </si>
  <si>
    <t>被告側
主張額</t>
    <rPh sb="0" eb="2">
      <t>ヒコク</t>
    </rPh>
    <rPh sb="2" eb="3">
      <t>ガワ</t>
    </rPh>
    <rPh sb="4" eb="6">
      <t>シュチョウ</t>
    </rPh>
    <rPh sb="6" eb="7">
      <t>ガク</t>
    </rPh>
    <phoneticPr fontId="2"/>
  </si>
  <si>
    <t>事案の概要</t>
    <rPh sb="0" eb="2">
      <t>ジアン</t>
    </rPh>
    <rPh sb="3" eb="5">
      <t>ガイヨウ</t>
    </rPh>
    <phoneticPr fontId="2"/>
  </si>
  <si>
    <t>最終更新日：</t>
    <rPh sb="0" eb="5">
      <t>サイシュウコウシンビ</t>
    </rPh>
    <phoneticPr fontId="2"/>
  </si>
  <si>
    <t>最終更新者：</t>
    <rPh sb="0" eb="2">
      <t>サイシュウ</t>
    </rPh>
    <rPh sb="2" eb="4">
      <t>コウシン</t>
    </rPh>
    <rPh sb="4" eb="5">
      <t>シャ</t>
    </rPh>
    <phoneticPr fontId="2"/>
  </si>
  <si>
    <t>損害額一覧表</t>
    <rPh sb="0" eb="2">
      <t>ソンガイ</t>
    </rPh>
    <rPh sb="2" eb="3">
      <t>ガク</t>
    </rPh>
    <rPh sb="3" eb="6">
      <t>イチランヒョウ</t>
    </rPh>
    <phoneticPr fontId="2"/>
  </si>
  <si>
    <t>証拠</t>
    <rPh sb="0" eb="2">
      <t>ショウコ</t>
    </rPh>
    <phoneticPr fontId="2"/>
  </si>
  <si>
    <t xml:space="preserve">
</t>
    <phoneticPr fontId="2"/>
  </si>
  <si>
    <t>登録番号：</t>
    <rPh sb="0" eb="2">
      <t>トウロク</t>
    </rPh>
    <rPh sb="2" eb="4">
      <t>バンゴウ</t>
    </rPh>
    <phoneticPr fontId="2"/>
  </si>
  <si>
    <t>⑵　責任原因</t>
    <phoneticPr fontId="2"/>
  </si>
  <si>
    <t>車種</t>
    <rPh sb="0" eb="2">
      <t>シャシュ</t>
    </rPh>
    <phoneticPr fontId="2"/>
  </si>
  <si>
    <t>車名等</t>
    <rPh sb="0" eb="2">
      <t>シャメイ</t>
    </rPh>
    <rPh sb="2" eb="3">
      <t>トウ</t>
    </rPh>
    <phoneticPr fontId="2"/>
  </si>
  <si>
    <t>型式等</t>
    <rPh sb="0" eb="2">
      <t>カタシキ</t>
    </rPh>
    <rPh sb="2" eb="3">
      <t>トウ</t>
    </rPh>
    <phoneticPr fontId="2"/>
  </si>
  <si>
    <t>初度登録</t>
    <rPh sb="0" eb="2">
      <t>ショド</t>
    </rPh>
    <rPh sb="2" eb="4">
      <t>トウロク</t>
    </rPh>
    <phoneticPr fontId="2"/>
  </si>
  <si>
    <t>（事故時</t>
    <rPh sb="1" eb="3">
      <t>ジコ</t>
    </rPh>
    <rPh sb="3" eb="4">
      <t>ジ</t>
    </rPh>
    <phoneticPr fontId="2"/>
  </si>
  <si>
    <t>走行距離</t>
    <rPh sb="0" eb="2">
      <t>ソウコウ</t>
    </rPh>
    <rPh sb="2" eb="4">
      <t>キョリ</t>
    </rPh>
    <phoneticPr fontId="2"/>
  </si>
  <si>
    <t>その他</t>
    <rPh sb="2" eb="3">
      <t>タ</t>
    </rPh>
    <phoneticPr fontId="2"/>
  </si>
  <si>
    <t>評価損</t>
    <rPh sb="0" eb="2">
      <t>ヒョウカ</t>
    </rPh>
    <rPh sb="2" eb="3">
      <t>ソン</t>
    </rPh>
    <phoneticPr fontId="2"/>
  </si>
  <si>
    <t>修理費</t>
    <rPh sb="0" eb="2">
      <t>シュウリ</t>
    </rPh>
    <rPh sb="2" eb="3">
      <t>ヒ</t>
    </rPh>
    <phoneticPr fontId="11"/>
  </si>
  <si>
    <t>車両保険金</t>
    <rPh sb="0" eb="4">
      <t>シャリョウホケン</t>
    </rPh>
    <rPh sb="4" eb="5">
      <t>キン</t>
    </rPh>
    <phoneticPr fontId="11"/>
  </si>
  <si>
    <t>○○○○</t>
    <phoneticPr fontId="2"/>
  </si>
  <si>
    <t>被告側の主張</t>
    <rPh sb="0" eb="2">
      <t>ヒコク</t>
    </rPh>
    <rPh sb="2" eb="3">
      <t>ガワ</t>
    </rPh>
    <rPh sb="4" eb="6">
      <t>シュチョウ</t>
    </rPh>
    <phoneticPr fontId="2"/>
  </si>
  <si>
    <t>　車両保険金</t>
    <rPh sb="1" eb="3">
      <t>シャリョウ</t>
    </rPh>
    <rPh sb="3" eb="5">
      <t>ホケン</t>
    </rPh>
    <rPh sb="5" eb="6">
      <t>キン</t>
    </rPh>
    <phoneticPr fontId="10"/>
  </si>
  <si>
    <t>項目</t>
    <rPh sb="0" eb="2">
      <t>コウモク</t>
    </rPh>
    <phoneticPr fontId="2"/>
  </si>
  <si>
    <t>令和・・年（ワ）第・・・・・号</t>
    <rPh sb="0" eb="2">
      <t>レイワ</t>
    </rPh>
    <rPh sb="4" eb="5">
      <t>ネン</t>
    </rPh>
    <rPh sb="8" eb="9">
      <t>ダイ</t>
    </rPh>
    <rPh sb="14" eb="15">
      <t>ゴウ</t>
    </rPh>
    <phoneticPr fontId="2"/>
  </si>
  <si>
    <t>最終更新者：○○○○</t>
    <rPh sb="0" eb="2">
      <t>サイシュウ</t>
    </rPh>
    <rPh sb="2" eb="4">
      <t>コウシン</t>
    </rPh>
    <rPh sb="4" eb="5">
      <t>シャ</t>
    </rPh>
    <phoneticPr fontId="2"/>
  </si>
  <si>
    <t>損害の填補</t>
    <rPh sb="0" eb="2">
      <t>ソンガイ</t>
    </rPh>
    <rPh sb="3" eb="5">
      <t>テンポ</t>
    </rPh>
    <phoneticPr fontId="10"/>
  </si>
  <si>
    <t>控除後</t>
    <rPh sb="0" eb="2">
      <t>コウジョ</t>
    </rPh>
    <rPh sb="2" eb="3">
      <t>ゴ</t>
    </rPh>
    <phoneticPr fontId="10"/>
  </si>
  <si>
    <t>⑶　原告車</t>
    <rPh sb="2" eb="4">
      <t>ゲンコク</t>
    </rPh>
    <rPh sb="4" eb="5">
      <t>シャ</t>
    </rPh>
    <phoneticPr fontId="2"/>
  </si>
  <si>
    <t>原告　○○</t>
    <rPh sb="0" eb="2">
      <t>ゲンコク</t>
    </rPh>
    <phoneticPr fontId="2"/>
  </si>
  <si>
    <t>被告　○○</t>
    <rPh sb="0" eb="1">
      <t>ヒ</t>
    </rPh>
    <rPh sb="1" eb="2">
      <t>コク</t>
    </rPh>
    <phoneticPr fontId="2"/>
  </si>
  <si>
    <t>日時</t>
    <phoneticPr fontId="2"/>
  </si>
  <si>
    <t>甲●：○○</t>
    <rPh sb="0" eb="1">
      <t>コウ</t>
    </rPh>
    <phoneticPr fontId="2"/>
  </si>
  <si>
    <t>・・・</t>
    <phoneticPr fontId="2"/>
  </si>
  <si>
    <t>○○</t>
    <phoneticPr fontId="2"/>
  </si>
  <si>
    <t>○○</t>
    <phoneticPr fontId="2"/>
  </si>
  <si>
    <t>○○○○</t>
    <phoneticPr fontId="2"/>
  </si>
  <si>
    <t>○○○○</t>
    <phoneticPr fontId="2"/>
  </si>
  <si>
    <t>○○</t>
  </si>
  <si>
    <t>○○法・・条（・・・）</t>
    <rPh sb="2" eb="3">
      <t>ホウ</t>
    </rPh>
    <rPh sb="5" eb="6">
      <t>ジョウ</t>
    </rPh>
    <phoneticPr fontId="2"/>
  </si>
  <si>
    <t>経過）</t>
    <rPh sb="0" eb="2">
      <t>ケイカ</t>
    </rPh>
    <phoneticPr fontId="2"/>
  </si>
  <si>
    <t>理由等</t>
    <rPh sb="0" eb="2">
      <t>リユウ</t>
    </rPh>
    <rPh sb="2" eb="3">
      <t>トウ</t>
    </rPh>
    <phoneticPr fontId="2"/>
  </si>
  <si>
    <t>（原告○○の求償金）</t>
    <rPh sb="1" eb="3">
      <t>ゲンコク</t>
    </rPh>
    <rPh sb="6" eb="8">
      <t>キュウショウ</t>
    </rPh>
    <rPh sb="8" eb="9">
      <t>キン</t>
    </rPh>
    <phoneticPr fontId="2"/>
  </si>
  <si>
    <t>（物的損害）</t>
    <rPh sb="1" eb="3">
      <t>ブッテキ</t>
    </rPh>
    <rPh sb="3" eb="5">
      <t>ソンガイ</t>
    </rPh>
    <phoneticPr fontId="2"/>
  </si>
  <si>
    <t xml:space="preserve">
</t>
    <phoneticPr fontId="2"/>
  </si>
  <si>
    <t>　任意保険金</t>
    <rPh sb="1" eb="5">
      <t>ニンイホケン</t>
    </rPh>
    <rPh sb="5" eb="6">
      <t>キン</t>
    </rPh>
    <phoneticPr fontId="2"/>
  </si>
  <si>
    <t>代車料</t>
    <rPh sb="0" eb="2">
      <t>ダイシャ</t>
    </rPh>
    <rPh sb="2" eb="3">
      <t>リョウ</t>
    </rPh>
    <phoneticPr fontId="2"/>
  </si>
  <si>
    <t>休車損</t>
    <rPh sb="0" eb="2">
      <t>キュウシャ</t>
    </rPh>
    <rPh sb="2" eb="3">
      <t>ソン</t>
    </rPh>
    <phoneticPr fontId="11"/>
  </si>
  <si>
    <t>車両時価額</t>
    <rPh sb="0" eb="2">
      <t>シャリョウ</t>
    </rPh>
    <rPh sb="2" eb="4">
      <t>ジカ</t>
    </rPh>
    <rPh sb="4" eb="5">
      <t>ガク</t>
    </rPh>
    <phoneticPr fontId="2"/>
  </si>
  <si>
    <t>買替諸費用</t>
    <rPh sb="0" eb="2">
      <t>カイカエ</t>
    </rPh>
    <rPh sb="2" eb="5">
      <t>ショヒヨウ</t>
    </rPh>
    <phoneticPr fontId="2"/>
  </si>
  <si>
    <t>裁判所
認定額</t>
    <rPh sb="0" eb="3">
      <t>サイバンショ</t>
    </rPh>
    <rPh sb="4" eb="6">
      <t>ニンテイ</t>
    </rPh>
    <rPh sb="6" eb="7">
      <t>ガク</t>
    </rPh>
    <phoneticPr fontId="2"/>
  </si>
  <si>
    <t>事故日：</t>
    <rPh sb="0" eb="2">
      <t>ジコ</t>
    </rPh>
    <rPh sb="2" eb="3">
      <t>ビ</t>
    </rPh>
    <phoneticPr fontId="2"/>
  </si>
  <si>
    <t>午前○：○○頃</t>
    <rPh sb="0" eb="2">
      <t>ゴゼン</t>
    </rPh>
    <rPh sb="6" eb="7">
      <t>コロ</t>
    </rPh>
    <phoneticPr fontId="2"/>
  </si>
  <si>
    <t>R○.○.○</t>
    <phoneticPr fontId="2"/>
  </si>
  <si>
    <t>R○.○</t>
    <phoneticPr fontId="2"/>
  </si>
  <si>
    <t>関係車両等</t>
    <rPh sb="0" eb="2">
      <t>カンケイ</t>
    </rPh>
    <rPh sb="2" eb="4">
      <t>シャリョウ</t>
    </rPh>
    <rPh sb="4" eb="5">
      <t>トウ</t>
    </rPh>
    <phoneticPr fontId="2"/>
  </si>
  <si>
    <t>レッカー代</t>
    <rPh sb="4" eb="5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</si>
</sst>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_ ;[Red]\-#,##0\ "/>
    <numFmt numFmtId="177" formatCode="[$-411]ge\.m\.d;@"/>
    <numFmt numFmtId="178" formatCode="AM/PMh:mm"/>
    <numFmt numFmtId="179" formatCode="###&quot;歳&quot;"/>
    <numFmt numFmtId="180" formatCode="[$-411]ge\.m\.d\(aaa\)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5"/>
      <color indexed="54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0">
    <xf numFmtId="0" fontId="0" fillId="0" borderId="0" xfId="0">
      <alignment vertical="center"/>
    </xf>
    <xf numFmtId="176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76" fontId="4" fillId="0" borderId="6" xfId="0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7" fillId="0" borderId="16" xfId="0" applyNumberFormat="1" applyFont="1" applyFill="1" applyBorder="1" applyAlignment="1" applyProtection="1">
      <alignment vertical="center"/>
      <protection locked="0"/>
    </xf>
    <xf numFmtId="0" fontId="9" fillId="0" borderId="16" xfId="0" applyFont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 wrapText="1"/>
    </xf>
    <xf numFmtId="176" fontId="4" fillId="0" borderId="23" xfId="0" applyNumberFormat="1" applyFont="1" applyFill="1" applyBorder="1" applyAlignment="1">
      <alignment vertical="center" wrapText="1"/>
    </xf>
    <xf numFmtId="176" fontId="4" fillId="0" borderId="28" xfId="0" applyNumberFormat="1" applyFont="1" applyFill="1" applyBorder="1" applyAlignment="1">
      <alignment vertical="center" wrapText="1"/>
    </xf>
    <xf numFmtId="176" fontId="4" fillId="0" borderId="16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vertical="center"/>
    </xf>
    <xf numFmtId="0" fontId="4" fillId="0" borderId="0" xfId="2" applyFill="1">
      <alignment vertical="center"/>
    </xf>
    <xf numFmtId="0" fontId="4" fillId="0" borderId="0" xfId="2" applyFill="1" applyAlignment="1">
      <alignment vertical="center" wrapText="1"/>
    </xf>
    <xf numFmtId="0" fontId="4" fillId="0" borderId="16" xfId="2" applyFill="1" applyBorder="1">
      <alignment vertical="center"/>
    </xf>
    <xf numFmtId="0" fontId="3" fillId="0" borderId="0" xfId="2" applyFont="1" applyFill="1" applyAlignment="1">
      <alignment vertical="center"/>
    </xf>
    <xf numFmtId="0" fontId="4" fillId="0" borderId="12" xfId="2" applyFill="1" applyBorder="1" applyAlignment="1">
      <alignment vertical="center" wrapText="1"/>
    </xf>
    <xf numFmtId="9" fontId="4" fillId="0" borderId="24" xfId="2" applyNumberForma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left" vertical="center"/>
    </xf>
    <xf numFmtId="57" fontId="4" fillId="0" borderId="0" xfId="0" applyNumberFormat="1" applyFont="1" applyFill="1" applyBorder="1" applyAlignment="1">
      <alignment vertical="center"/>
    </xf>
    <xf numFmtId="0" fontId="4" fillId="0" borderId="18" xfId="2" applyFill="1" applyBorder="1" applyAlignment="1">
      <alignment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4" fillId="0" borderId="13" xfId="2" applyFill="1" applyBorder="1" applyAlignment="1">
      <alignment vertical="center" wrapText="1"/>
    </xf>
    <xf numFmtId="0" fontId="4" fillId="0" borderId="28" xfId="2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 wrapText="1"/>
    </xf>
    <xf numFmtId="0" fontId="4" fillId="0" borderId="6" xfId="2" applyFill="1" applyBorder="1">
      <alignment vertical="center"/>
    </xf>
    <xf numFmtId="0" fontId="4" fillId="0" borderId="7" xfId="2" applyFill="1" applyBorder="1" applyAlignment="1">
      <alignment vertical="center"/>
    </xf>
    <xf numFmtId="0" fontId="4" fillId="0" borderId="25" xfId="2" applyFill="1" applyBorder="1" applyAlignment="1">
      <alignment horizontal="center" vertical="center"/>
    </xf>
    <xf numFmtId="0" fontId="4" fillId="0" borderId="14" xfId="2" applyFill="1" applyBorder="1">
      <alignment vertical="center"/>
    </xf>
    <xf numFmtId="20" fontId="4" fillId="0" borderId="2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4" fillId="2" borderId="8" xfId="2" applyFill="1" applyBorder="1" applyAlignment="1">
      <alignment horizontal="right" vertical="center"/>
    </xf>
    <xf numFmtId="0" fontId="4" fillId="2" borderId="23" xfId="2" applyFill="1" applyBorder="1" applyAlignment="1">
      <alignment vertical="center" wrapText="1"/>
    </xf>
    <xf numFmtId="0" fontId="4" fillId="2" borderId="0" xfId="2" applyFill="1">
      <alignment vertical="center"/>
    </xf>
    <xf numFmtId="0" fontId="4" fillId="2" borderId="16" xfId="2" applyFill="1" applyBorder="1">
      <alignment vertical="center"/>
    </xf>
    <xf numFmtId="0" fontId="12" fillId="2" borderId="23" xfId="2" applyFont="1" applyFill="1" applyBorder="1" applyAlignment="1">
      <alignment vertical="center" wrapText="1"/>
    </xf>
    <xf numFmtId="0" fontId="12" fillId="2" borderId="0" xfId="2" applyFont="1" applyFill="1">
      <alignment vertical="center"/>
    </xf>
    <xf numFmtId="0" fontId="12" fillId="2" borderId="16" xfId="2" applyFont="1" applyFill="1" applyBorder="1">
      <alignment vertical="center"/>
    </xf>
    <xf numFmtId="6" fontId="4" fillId="0" borderId="0" xfId="0" applyNumberFormat="1" applyFont="1" applyFill="1" applyBorder="1" applyAlignment="1">
      <alignment vertical="center"/>
    </xf>
    <xf numFmtId="6" fontId="4" fillId="0" borderId="0" xfId="2" applyNumberFormat="1" applyFill="1">
      <alignment vertical="center"/>
    </xf>
    <xf numFmtId="6" fontId="4" fillId="0" borderId="26" xfId="2" applyNumberFormat="1" applyFill="1" applyBorder="1" applyAlignment="1">
      <alignment horizontal="center" vertical="center" wrapText="1"/>
    </xf>
    <xf numFmtId="6" fontId="4" fillId="0" borderId="24" xfId="2" applyNumberFormat="1" applyFill="1" applyBorder="1" applyAlignment="1">
      <alignment horizontal="right" vertical="center"/>
    </xf>
    <xf numFmtId="6" fontId="4" fillId="0" borderId="21" xfId="2" applyNumberFormat="1" applyFill="1" applyBorder="1" applyAlignment="1">
      <alignment horizontal="right" vertical="center"/>
    </xf>
    <xf numFmtId="6" fontId="4" fillId="2" borderId="22" xfId="2" applyNumberFormat="1" applyFill="1" applyBorder="1" applyAlignment="1">
      <alignment horizontal="right" vertical="center"/>
    </xf>
    <xf numFmtId="6" fontId="4" fillId="0" borderId="24" xfId="2" applyNumberFormat="1" applyFill="1" applyBorder="1">
      <alignment vertical="center"/>
    </xf>
    <xf numFmtId="6" fontId="4" fillId="2" borderId="22" xfId="2" applyNumberFormat="1" applyFont="1" applyFill="1" applyBorder="1">
      <alignment vertical="center"/>
    </xf>
    <xf numFmtId="6" fontId="4" fillId="0" borderId="17" xfId="2" applyNumberFormat="1" applyFill="1" applyBorder="1">
      <alignment vertical="center"/>
    </xf>
    <xf numFmtId="6" fontId="12" fillId="2" borderId="22" xfId="2" applyNumberFormat="1" applyFont="1" applyFill="1" applyBorder="1">
      <alignment vertical="center"/>
    </xf>
    <xf numFmtId="6" fontId="6" fillId="0" borderId="0" xfId="0" applyNumberFormat="1" applyFont="1" applyFill="1" applyBorder="1" applyAlignment="1" applyProtection="1">
      <alignment vertical="center"/>
      <protection locked="0"/>
    </xf>
    <xf numFmtId="6" fontId="4" fillId="0" borderId="21" xfId="2" applyNumberForma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6" fontId="4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77" fontId="4" fillId="0" borderId="30" xfId="0" applyNumberFormat="1" applyFont="1" applyFill="1" applyBorder="1" applyAlignment="1">
      <alignment horizontal="left" vertical="center"/>
    </xf>
    <xf numFmtId="177" fontId="4" fillId="0" borderId="31" xfId="0" applyNumberFormat="1" applyFont="1" applyFill="1" applyBorder="1" applyAlignment="1">
      <alignment vertical="center" wrapText="1"/>
    </xf>
    <xf numFmtId="0" fontId="12" fillId="2" borderId="8" xfId="2" applyFont="1" applyFill="1" applyBorder="1" applyAlignment="1">
      <alignment horizontal="right" vertical="center"/>
    </xf>
    <xf numFmtId="6" fontId="3" fillId="2" borderId="22" xfId="2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6" fontId="4" fillId="0" borderId="33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27" xfId="0" applyNumberFormat="1" applyFont="1" applyFill="1" applyBorder="1" applyAlignment="1">
      <alignment vertical="center" wrapText="1"/>
    </xf>
    <xf numFmtId="176" fontId="4" fillId="0" borderId="30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176" fontId="4" fillId="0" borderId="10" xfId="0" applyNumberFormat="1" applyFont="1" applyFill="1" applyBorder="1" applyAlignment="1">
      <alignment vertical="center" wrapText="1"/>
    </xf>
    <xf numFmtId="176" fontId="4" fillId="0" borderId="31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9" xfId="0" applyNumberFormat="1" applyFont="1" applyFill="1" applyBorder="1" applyAlignment="1">
      <alignment vertical="center" wrapText="1"/>
    </xf>
    <xf numFmtId="176" fontId="4" fillId="0" borderId="32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11" xfId="0" applyNumberFormat="1" applyFont="1" applyFill="1" applyBorder="1" applyAlignment="1">
      <alignment vertical="center" wrapText="1"/>
    </xf>
    <xf numFmtId="177" fontId="4" fillId="0" borderId="33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27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20" fontId="4" fillId="0" borderId="32" xfId="0" applyNumberFormat="1" applyFont="1" applyFill="1" applyBorder="1" applyAlignment="1">
      <alignment vertical="center" wrapText="1"/>
    </xf>
    <xf numFmtId="20" fontId="4" fillId="0" borderId="4" xfId="0" applyNumberFormat="1" applyFont="1" applyFill="1" applyBorder="1" applyAlignment="1">
      <alignment vertical="center" wrapText="1"/>
    </xf>
    <xf numFmtId="20" fontId="4" fillId="0" borderId="11" xfId="0" applyNumberFormat="1" applyFont="1" applyFill="1" applyBorder="1" applyAlignment="1">
      <alignment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left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29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 wrapText="1"/>
    </xf>
    <xf numFmtId="176" fontId="4" fillId="0" borderId="18" xfId="0" applyNumberFormat="1" applyFont="1" applyFill="1" applyBorder="1" applyAlignment="1">
      <alignment vertical="center" wrapText="1"/>
    </xf>
    <xf numFmtId="176" fontId="4" fillId="0" borderId="15" xfId="0" applyNumberFormat="1" applyFont="1" applyFill="1" applyBorder="1" applyAlignment="1">
      <alignment vertical="center" wrapText="1"/>
    </xf>
    <xf numFmtId="176" fontId="4" fillId="0" borderId="14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2"/>
  <sheetViews>
    <sheetView tabSelected="1" view="pageBreakPreview" zoomScale="85" zoomScaleNormal="100" zoomScaleSheetLayoutView="85" workbookViewId="0">
      <selection activeCell="B4" sqref="B4"/>
    </sheetView>
  </sheetViews>
  <sheetFormatPr defaultRowHeight="18" customHeight="1" thickTop="1" thickBottom="1"/>
  <cols>
    <col min="1" max="1" width="3.625" style="5" customWidth="1"/>
    <col min="2" max="2" width="11" style="13" bestFit="1" customWidth="1"/>
    <col min="3" max="3" width="10.625" style="5" customWidth="1"/>
    <col min="4" max="4" width="8.375" style="5" bestFit="1" customWidth="1"/>
    <col min="5" max="5" width="9.5" style="5" bestFit="1" customWidth="1"/>
    <col min="6" max="6" width="7.75" style="5" bestFit="1" customWidth="1"/>
    <col min="7" max="8" width="9.5" style="5" bestFit="1" customWidth="1"/>
    <col min="9" max="10" width="5.375" style="5" customWidth="1"/>
    <col min="11" max="11" width="15" style="15" customWidth="1"/>
    <col min="12" max="12" width="16.125" style="15" customWidth="1"/>
    <col min="13" max="13" width="9" style="5"/>
    <col min="14" max="14" width="9" style="19" hidden="1" customWidth="1"/>
    <col min="15" max="16384" width="9" style="5"/>
  </cols>
  <sheetData>
    <row r="1" spans="2:14" ht="15" thickTop="1" thickBot="1"/>
    <row r="2" spans="2:14" ht="15" thickTop="1" thickBot="1">
      <c r="K2" s="38" t="s">
        <v>16</v>
      </c>
      <c r="L2" s="39">
        <f ca="1">TODAY()</f>
        <v>44224</v>
      </c>
    </row>
    <row r="3" spans="2:14" ht="15" thickTop="1" thickBot="1">
      <c r="B3" s="6" t="s">
        <v>37</v>
      </c>
      <c r="K3" s="38" t="s">
        <v>17</v>
      </c>
      <c r="L3" s="40" t="s">
        <v>33</v>
      </c>
    </row>
    <row r="4" spans="2:14" ht="15" thickTop="1" thickBot="1">
      <c r="B4" s="6" t="s">
        <v>42</v>
      </c>
      <c r="K4" s="5"/>
      <c r="L4" s="5"/>
    </row>
    <row r="5" spans="2:14" ht="15" thickTop="1" thickBot="1">
      <c r="B5" s="6" t="s">
        <v>43</v>
      </c>
      <c r="L5" s="5"/>
    </row>
    <row r="6" spans="2:14" ht="15" thickTop="1" thickBot="1">
      <c r="L6" s="5"/>
    </row>
    <row r="7" spans="2:14" s="12" customFormat="1" ht="15.75" thickTop="1" thickBot="1">
      <c r="B7" s="86" t="s">
        <v>15</v>
      </c>
      <c r="C7" s="86"/>
      <c r="D7" s="86"/>
      <c r="E7" s="86"/>
      <c r="F7" s="86"/>
      <c r="G7" s="86"/>
      <c r="H7" s="86"/>
      <c r="I7" s="86"/>
      <c r="J7" s="86"/>
      <c r="K7" s="86"/>
      <c r="L7" s="81"/>
      <c r="N7" s="21"/>
    </row>
    <row r="8" spans="2:14" ht="15" thickTop="1" thickBot="1">
      <c r="L8" s="5"/>
    </row>
    <row r="9" spans="2:14" ht="15" thickTop="1" thickBot="1">
      <c r="B9" s="3" t="s">
        <v>10</v>
      </c>
      <c r="L9" s="3"/>
    </row>
    <row r="10" spans="2:14" s="1" customFormat="1" ht="28.5" thickTop="1" thickBot="1">
      <c r="B10" s="50" t="s">
        <v>36</v>
      </c>
      <c r="C10" s="99" t="s">
        <v>4</v>
      </c>
      <c r="D10" s="100"/>
      <c r="E10" s="100"/>
      <c r="F10" s="100"/>
      <c r="G10" s="100"/>
      <c r="H10" s="100"/>
      <c r="I10" s="100"/>
      <c r="J10" s="101"/>
      <c r="K10" s="42" t="s">
        <v>19</v>
      </c>
      <c r="L10" s="45" t="s">
        <v>34</v>
      </c>
      <c r="N10" s="29" t="s">
        <v>20</v>
      </c>
    </row>
    <row r="11" spans="2:14" s="1" customFormat="1" ht="36.75" customHeight="1" thickTop="1" thickBot="1">
      <c r="B11" s="51" t="s">
        <v>44</v>
      </c>
      <c r="C11" s="82" t="s">
        <v>66</v>
      </c>
      <c r="D11" s="108" t="s">
        <v>65</v>
      </c>
      <c r="E11" s="108"/>
      <c r="F11" s="25"/>
      <c r="G11" s="25"/>
      <c r="H11" s="25"/>
      <c r="I11" s="25"/>
      <c r="J11" s="25"/>
      <c r="K11" s="26" t="s">
        <v>45</v>
      </c>
      <c r="L11" s="16"/>
      <c r="N11" s="23"/>
    </row>
    <row r="12" spans="2:14" s="1" customFormat="1" ht="36" customHeight="1" thickTop="1" thickBot="1">
      <c r="B12" s="54" t="s">
        <v>0</v>
      </c>
      <c r="C12" s="93" t="s">
        <v>46</v>
      </c>
      <c r="D12" s="94"/>
      <c r="E12" s="94"/>
      <c r="F12" s="94"/>
      <c r="G12" s="94"/>
      <c r="H12" s="94"/>
      <c r="I12" s="94"/>
      <c r="J12" s="95"/>
      <c r="K12" s="56"/>
      <c r="L12" s="17"/>
      <c r="N12" s="22"/>
    </row>
    <row r="13" spans="2:14" s="1" customFormat="1" ht="18" customHeight="1" thickTop="1" thickBot="1">
      <c r="B13" s="109" t="s">
        <v>68</v>
      </c>
      <c r="C13" s="102" t="s">
        <v>12</v>
      </c>
      <c r="D13" s="112" t="s">
        <v>48</v>
      </c>
      <c r="E13" s="113"/>
      <c r="F13" s="114"/>
      <c r="G13" s="9" t="s">
        <v>21</v>
      </c>
      <c r="H13" s="113" t="s">
        <v>50</v>
      </c>
      <c r="I13" s="113"/>
      <c r="J13" s="114"/>
      <c r="K13" s="115"/>
      <c r="L13" s="117"/>
      <c r="N13" s="22"/>
    </row>
    <row r="14" spans="2:14" s="1" customFormat="1" ht="18" customHeight="1" thickTop="1" thickBot="1">
      <c r="B14" s="110"/>
      <c r="C14" s="103"/>
      <c r="D14" s="9" t="s">
        <v>2</v>
      </c>
      <c r="E14" s="113" t="s">
        <v>47</v>
      </c>
      <c r="F14" s="114"/>
      <c r="G14" s="9" t="s">
        <v>3</v>
      </c>
      <c r="H14" s="113" t="s">
        <v>51</v>
      </c>
      <c r="I14" s="113"/>
      <c r="J14" s="114"/>
      <c r="K14" s="116"/>
      <c r="L14" s="118"/>
      <c r="N14" s="22"/>
    </row>
    <row r="15" spans="2:14" s="1" customFormat="1" ht="18" customHeight="1" thickTop="1" thickBot="1">
      <c r="B15" s="110"/>
      <c r="C15" s="102" t="s">
        <v>11</v>
      </c>
      <c r="D15" s="112" t="s">
        <v>47</v>
      </c>
      <c r="E15" s="113"/>
      <c r="F15" s="114"/>
      <c r="G15" s="9" t="s">
        <v>21</v>
      </c>
      <c r="H15" s="113" t="s">
        <v>49</v>
      </c>
      <c r="I15" s="113"/>
      <c r="J15" s="114"/>
      <c r="K15" s="115"/>
      <c r="L15" s="117"/>
      <c r="N15" s="22"/>
    </row>
    <row r="16" spans="2:14" s="1" customFormat="1" ht="18" customHeight="1" thickTop="1" thickBot="1">
      <c r="B16" s="111"/>
      <c r="C16" s="103"/>
      <c r="D16" s="9" t="s">
        <v>2</v>
      </c>
      <c r="E16" s="113" t="s">
        <v>47</v>
      </c>
      <c r="F16" s="114"/>
      <c r="G16" s="9" t="s">
        <v>3</v>
      </c>
      <c r="H16" s="113" t="s">
        <v>51</v>
      </c>
      <c r="I16" s="113"/>
      <c r="J16" s="114"/>
      <c r="K16" s="116"/>
      <c r="L16" s="118"/>
      <c r="N16" s="22"/>
    </row>
    <row r="17" spans="2:17" s="1" customFormat="1" ht="54" customHeight="1" thickTop="1" thickBot="1">
      <c r="B17" s="52" t="s">
        <v>1</v>
      </c>
      <c r="C17" s="104" t="s">
        <v>46</v>
      </c>
      <c r="D17" s="105"/>
      <c r="E17" s="105"/>
      <c r="F17" s="105"/>
      <c r="G17" s="105"/>
      <c r="H17" s="105"/>
      <c r="I17" s="105"/>
      <c r="J17" s="106"/>
      <c r="K17" s="27"/>
      <c r="L17" s="18"/>
      <c r="N17" s="22"/>
    </row>
    <row r="18" spans="2:17" s="1" customFormat="1" ht="18" customHeight="1" thickTop="1" thickBot="1">
      <c r="B18" s="14"/>
      <c r="K18" s="14"/>
      <c r="L18" s="14"/>
      <c r="N18" s="22"/>
    </row>
    <row r="19" spans="2:17" s="1" customFormat="1" ht="18" customHeight="1" thickTop="1" thickBot="1">
      <c r="B19" s="4" t="s">
        <v>22</v>
      </c>
      <c r="K19" s="14"/>
      <c r="L19" s="14"/>
      <c r="N19" s="22"/>
    </row>
    <row r="20" spans="2:17" s="1" customFormat="1" ht="36" customHeight="1" thickTop="1" thickBot="1">
      <c r="B20" s="45" t="s">
        <v>47</v>
      </c>
      <c r="C20" s="87" t="s">
        <v>52</v>
      </c>
      <c r="D20" s="88"/>
      <c r="E20" s="88"/>
      <c r="F20" s="88"/>
      <c r="G20" s="88"/>
      <c r="H20" s="88"/>
      <c r="I20" s="88"/>
      <c r="J20" s="89"/>
      <c r="K20" s="28"/>
      <c r="L20" s="24"/>
      <c r="N20" s="22"/>
    </row>
    <row r="21" spans="2:17" s="1" customFormat="1" ht="36" customHeight="1" thickTop="1" thickBot="1">
      <c r="B21" s="45"/>
      <c r="C21" s="87"/>
      <c r="D21" s="88"/>
      <c r="E21" s="88"/>
      <c r="F21" s="88"/>
      <c r="G21" s="88"/>
      <c r="H21" s="88"/>
      <c r="I21" s="88"/>
      <c r="J21" s="89"/>
      <c r="K21" s="28"/>
      <c r="L21" s="24"/>
      <c r="N21" s="22"/>
    </row>
    <row r="22" spans="2:17" s="1" customFormat="1" ht="18" customHeight="1" thickTop="1" thickBot="1">
      <c r="B22" s="14"/>
      <c r="K22" s="14"/>
      <c r="L22" s="14"/>
      <c r="N22" s="22"/>
    </row>
    <row r="23" spans="2:17" s="1" customFormat="1" ht="18" customHeight="1" thickTop="1" thickBot="1">
      <c r="B23" s="4" t="s">
        <v>41</v>
      </c>
      <c r="E23" s="7"/>
      <c r="F23" s="8"/>
      <c r="G23" s="2"/>
      <c r="K23" s="14"/>
      <c r="L23" s="14"/>
      <c r="N23" s="22"/>
    </row>
    <row r="24" spans="2:17" s="1" customFormat="1" ht="27" customHeight="1" thickTop="1" thickBot="1">
      <c r="B24" s="51" t="s">
        <v>23</v>
      </c>
      <c r="C24" s="90" t="str">
        <f>D13</f>
        <v>○○</v>
      </c>
      <c r="D24" s="91"/>
      <c r="E24" s="91"/>
      <c r="F24" s="91"/>
      <c r="G24" s="91"/>
      <c r="H24" s="91"/>
      <c r="I24" s="91"/>
      <c r="J24" s="92"/>
      <c r="K24" s="26"/>
      <c r="L24" s="16"/>
      <c r="N24" s="22"/>
    </row>
    <row r="25" spans="2:17" s="1" customFormat="1" ht="27" customHeight="1" thickTop="1" thickBot="1">
      <c r="B25" s="57" t="s">
        <v>24</v>
      </c>
      <c r="C25" s="93"/>
      <c r="D25" s="94"/>
      <c r="E25" s="94"/>
      <c r="F25" s="94"/>
      <c r="G25" s="94"/>
      <c r="H25" s="94"/>
      <c r="I25" s="94"/>
      <c r="J25" s="95"/>
      <c r="K25" s="58"/>
      <c r="L25" s="17"/>
      <c r="N25" s="22"/>
    </row>
    <row r="26" spans="2:17" s="1" customFormat="1" ht="27" customHeight="1" thickTop="1" thickBot="1">
      <c r="B26" s="57" t="s">
        <v>25</v>
      </c>
      <c r="C26" s="93"/>
      <c r="D26" s="94"/>
      <c r="E26" s="94"/>
      <c r="F26" s="94"/>
      <c r="G26" s="94"/>
      <c r="H26" s="94"/>
      <c r="I26" s="94"/>
      <c r="J26" s="95"/>
      <c r="K26" s="58"/>
      <c r="L26" s="17"/>
      <c r="N26" s="22"/>
    </row>
    <row r="27" spans="2:17" s="1" customFormat="1" ht="27" customHeight="1" thickTop="1" thickBot="1">
      <c r="B27" s="57" t="s">
        <v>26</v>
      </c>
      <c r="C27" s="83" t="s">
        <v>67</v>
      </c>
      <c r="D27" s="53" t="s">
        <v>27</v>
      </c>
      <c r="E27" s="107" t="str">
        <f>IFERROR(IF(ISNUMBER(C27)=TRUE,DATEDIF(C27,$C$11,"Y")&amp;"年"&amp;DATEDIF(C27,$C$11,"YM")&amp;"か月","約"&amp;DATEDIF(DATEVALUE(C27&amp;".15"),$C$11,"Y")&amp;"年"&amp;DATEDIF(DATEVALUE(C27&amp;".15"),$C$11,"YM")&amp;"か月"),"")</f>
        <v/>
      </c>
      <c r="F27" s="107"/>
      <c r="G27" s="55" t="s">
        <v>53</v>
      </c>
      <c r="H27" s="53"/>
      <c r="I27" s="53"/>
      <c r="J27" s="53"/>
      <c r="K27" s="58"/>
      <c r="L27" s="17"/>
      <c r="N27" s="22"/>
    </row>
    <row r="28" spans="2:17" s="1" customFormat="1" ht="27" customHeight="1" thickTop="1" thickBot="1">
      <c r="B28" s="57" t="s">
        <v>28</v>
      </c>
      <c r="C28" s="93"/>
      <c r="D28" s="94"/>
      <c r="E28" s="94"/>
      <c r="F28" s="94"/>
      <c r="G28" s="94"/>
      <c r="H28" s="94"/>
      <c r="I28" s="94"/>
      <c r="J28" s="95"/>
      <c r="K28" s="58"/>
      <c r="L28" s="17"/>
      <c r="N28" s="22"/>
    </row>
    <row r="29" spans="2:17" s="1" customFormat="1" ht="36.75" customHeight="1" thickTop="1" thickBot="1">
      <c r="B29" s="52" t="s">
        <v>29</v>
      </c>
      <c r="C29" s="96"/>
      <c r="D29" s="97"/>
      <c r="E29" s="97"/>
      <c r="F29" s="97"/>
      <c r="G29" s="97"/>
      <c r="H29" s="97"/>
      <c r="I29" s="97"/>
      <c r="J29" s="98"/>
      <c r="K29" s="27"/>
      <c r="L29" s="18"/>
      <c r="N29" s="22"/>
      <c r="Q29" s="7"/>
    </row>
    <row r="31" spans="2:17" ht="18" customHeight="1"/>
    <row r="32" spans="2:17" ht="18" customHeight="1"/>
  </sheetData>
  <mergeCells count="28">
    <mergeCell ref="D15:F15"/>
    <mergeCell ref="H15:J15"/>
    <mergeCell ref="K15:K16"/>
    <mergeCell ref="L15:L16"/>
    <mergeCell ref="K13:K14"/>
    <mergeCell ref="E16:F16"/>
    <mergeCell ref="H16:J16"/>
    <mergeCell ref="D13:F13"/>
    <mergeCell ref="H13:J13"/>
    <mergeCell ref="L13:L14"/>
    <mergeCell ref="E14:F14"/>
    <mergeCell ref="H14:J14"/>
    <mergeCell ref="B7:K7"/>
    <mergeCell ref="C21:J21"/>
    <mergeCell ref="C24:J24"/>
    <mergeCell ref="C28:J28"/>
    <mergeCell ref="C29:J29"/>
    <mergeCell ref="C10:J10"/>
    <mergeCell ref="C12:J12"/>
    <mergeCell ref="C13:C14"/>
    <mergeCell ref="C15:C16"/>
    <mergeCell ref="C17:J17"/>
    <mergeCell ref="C20:J20"/>
    <mergeCell ref="C25:J25"/>
    <mergeCell ref="C26:J26"/>
    <mergeCell ref="E27:F27"/>
    <mergeCell ref="D11:E11"/>
    <mergeCell ref="B13:B16"/>
  </mergeCells>
  <phoneticPr fontId="2"/>
  <dataValidations count="1">
    <dataValidation imeMode="halfAlpha" allowBlank="1" showInputMessage="1" showErrorMessage="1" sqref="C27"/>
  </dataValidations>
  <pageMargins left="0.78740157480314965" right="0.39370078740157483" top="0.78740157480314965" bottom="0.59055118110236227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6"/>
  <sheetViews>
    <sheetView view="pageBreakPreview" zoomScale="85" zoomScaleNormal="70" zoomScaleSheetLayoutView="85" workbookViewId="0">
      <selection activeCell="B3" sqref="B3"/>
    </sheetView>
  </sheetViews>
  <sheetFormatPr defaultRowHeight="15" thickTop="1" thickBottom="1"/>
  <cols>
    <col min="1" max="1" width="3.625" style="32" customWidth="1"/>
    <col min="2" max="2" width="16.5" style="32" customWidth="1"/>
    <col min="3" max="3" width="13.25" style="68" bestFit="1" customWidth="1"/>
    <col min="4" max="4" width="50" style="33" customWidth="1"/>
    <col min="5" max="5" width="13.25" style="68" customWidth="1"/>
    <col min="6" max="6" width="30.125" style="33" customWidth="1"/>
    <col min="7" max="7" width="13.25" style="68" customWidth="1"/>
    <col min="8" max="8" width="30.125" style="33" customWidth="1"/>
    <col min="9" max="9" width="9" style="32"/>
    <col min="10" max="10" width="9" style="34" hidden="1" customWidth="1"/>
    <col min="11" max="16384" width="9" style="32"/>
  </cols>
  <sheetData>
    <row r="2" spans="2:10" s="6" customFormat="1" thickTop="1" thickBot="1">
      <c r="B2" s="6" t="str">
        <f>別紙1!B3</f>
        <v>令和・・年（ワ）第・・・・・号</v>
      </c>
      <c r="C2" s="67"/>
      <c r="D2" s="13"/>
      <c r="E2" s="67"/>
      <c r="F2" s="38" t="str">
        <f ca="1">"最終更新日："&amp;TEXT(TODAY(),"[$-411]ge.m.d(aaa)")</f>
        <v>最終更新日：R3.1.28(木)</v>
      </c>
      <c r="G2" s="80" t="s">
        <v>64</v>
      </c>
      <c r="H2" s="79" t="str">
        <f>TEXT(別紙1!C11,"[$-411]ge.m.d")</f>
        <v>R○.○.○</v>
      </c>
      <c r="I2" s="30"/>
      <c r="J2" s="31"/>
    </row>
    <row r="3" spans="2:10" s="6" customFormat="1" thickTop="1" thickBot="1">
      <c r="B3" s="6" t="str">
        <f>別紙1!B4</f>
        <v>原告　○○</v>
      </c>
      <c r="C3" s="67"/>
      <c r="D3" s="13"/>
      <c r="E3" s="67"/>
      <c r="F3" s="38" t="s">
        <v>38</v>
      </c>
      <c r="G3" s="80"/>
      <c r="H3" s="79"/>
      <c r="I3" s="30"/>
      <c r="J3" s="31"/>
    </row>
    <row r="4" spans="2:10" s="6" customFormat="1" thickTop="1" thickBot="1">
      <c r="B4" s="6" t="str">
        <f>別紙1!B5</f>
        <v>被告　○○</v>
      </c>
      <c r="C4" s="67"/>
      <c r="D4" s="13"/>
      <c r="E4" s="67"/>
      <c r="F4" s="13"/>
      <c r="G4" s="67"/>
      <c r="H4" s="13"/>
      <c r="I4" s="13"/>
      <c r="J4" s="31"/>
    </row>
    <row r="5" spans="2:10" s="6" customFormat="1" thickTop="1" thickBot="1">
      <c r="B5" s="13"/>
      <c r="C5" s="67"/>
      <c r="D5" s="13"/>
      <c r="E5" s="67"/>
      <c r="F5" s="13"/>
      <c r="G5" s="67"/>
      <c r="H5" s="13"/>
      <c r="I5" s="13"/>
      <c r="J5" s="31"/>
    </row>
    <row r="6" spans="2:10" s="10" customFormat="1" ht="15.75" thickTop="1" thickBot="1">
      <c r="B6" s="119" t="s">
        <v>18</v>
      </c>
      <c r="C6" s="119"/>
      <c r="D6" s="119"/>
      <c r="E6" s="77"/>
      <c r="F6" s="59"/>
      <c r="G6" s="77"/>
      <c r="H6" s="59"/>
      <c r="I6" s="11"/>
      <c r="J6" s="20"/>
    </row>
    <row r="8" spans="2:10" thickTop="1" thickBot="1">
      <c r="B8" s="35" t="s">
        <v>56</v>
      </c>
    </row>
    <row r="9" spans="2:10" ht="28.5" thickTop="1" thickBot="1">
      <c r="B9" s="48" t="s">
        <v>36</v>
      </c>
      <c r="C9" s="69" t="s">
        <v>13</v>
      </c>
      <c r="D9" s="44" t="s">
        <v>54</v>
      </c>
      <c r="E9" s="69" t="s">
        <v>14</v>
      </c>
      <c r="F9" s="44" t="s">
        <v>54</v>
      </c>
      <c r="G9" s="69" t="s">
        <v>63</v>
      </c>
      <c r="H9" s="44" t="s">
        <v>54</v>
      </c>
    </row>
    <row r="10" spans="2:10" ht="28.5" thickTop="1" thickBot="1">
      <c r="B10" s="46" t="s">
        <v>31</v>
      </c>
      <c r="C10" s="70"/>
      <c r="D10" s="43" t="s">
        <v>57</v>
      </c>
      <c r="E10" s="73"/>
      <c r="F10" s="43"/>
      <c r="G10" s="73"/>
      <c r="H10" s="43"/>
    </row>
    <row r="11" spans="2:10" ht="28.5" thickTop="1" thickBot="1">
      <c r="B11" s="47" t="s">
        <v>61</v>
      </c>
      <c r="C11" s="71"/>
      <c r="D11" s="36" t="s">
        <v>57</v>
      </c>
      <c r="E11" s="78"/>
      <c r="F11" s="36"/>
      <c r="G11" s="78"/>
      <c r="H11" s="36"/>
    </row>
    <row r="12" spans="2:10" ht="28.5" thickTop="1" thickBot="1">
      <c r="B12" s="47" t="s">
        <v>62</v>
      </c>
      <c r="C12" s="71"/>
      <c r="D12" s="36" t="s">
        <v>57</v>
      </c>
      <c r="E12" s="78"/>
      <c r="F12" s="36"/>
      <c r="G12" s="78"/>
      <c r="H12" s="36"/>
    </row>
    <row r="13" spans="2:10" ht="28.5" thickTop="1" thickBot="1">
      <c r="B13" s="47" t="s">
        <v>69</v>
      </c>
      <c r="C13" s="71"/>
      <c r="D13" s="36" t="s">
        <v>57</v>
      </c>
      <c r="E13" s="78"/>
      <c r="F13" s="36"/>
      <c r="G13" s="78"/>
      <c r="H13" s="36"/>
    </row>
    <row r="14" spans="2:10" ht="28.5" thickTop="1" thickBot="1">
      <c r="B14" s="47" t="s">
        <v>30</v>
      </c>
      <c r="C14" s="71"/>
      <c r="D14" s="36" t="s">
        <v>57</v>
      </c>
      <c r="E14" s="78"/>
      <c r="F14" s="36"/>
      <c r="G14" s="78"/>
      <c r="H14" s="36"/>
    </row>
    <row r="15" spans="2:10" ht="28.5" thickTop="1" thickBot="1">
      <c r="B15" s="47" t="s">
        <v>59</v>
      </c>
      <c r="C15" s="71"/>
      <c r="D15" s="36" t="s">
        <v>57</v>
      </c>
      <c r="E15" s="78"/>
      <c r="F15" s="36"/>
      <c r="G15" s="78"/>
      <c r="H15" s="36"/>
    </row>
    <row r="16" spans="2:10" ht="28.5" thickTop="1" thickBot="1">
      <c r="B16" s="47" t="s">
        <v>60</v>
      </c>
      <c r="C16" s="71"/>
      <c r="D16" s="36" t="s">
        <v>57</v>
      </c>
      <c r="E16" s="78"/>
      <c r="F16" s="36"/>
      <c r="G16" s="78"/>
      <c r="H16" s="36"/>
    </row>
    <row r="17" spans="2:10" s="62" customFormat="1" thickTop="1" thickBot="1">
      <c r="B17" s="60" t="s">
        <v>5</v>
      </c>
      <c r="C17" s="72">
        <f>SUM(C10:C16)</f>
        <v>0</v>
      </c>
      <c r="D17" s="61"/>
      <c r="E17" s="72">
        <f>SUM(E10:E16)</f>
        <v>0</v>
      </c>
      <c r="F17" s="61"/>
      <c r="G17" s="72">
        <f>SUM(G10:G16)</f>
        <v>0</v>
      </c>
      <c r="H17" s="61"/>
      <c r="J17" s="63"/>
    </row>
    <row r="18" spans="2:10" ht="28.5" thickTop="1" thickBot="1">
      <c r="B18" s="46" t="s">
        <v>6</v>
      </c>
      <c r="C18" s="37">
        <v>0</v>
      </c>
      <c r="D18" s="43" t="s">
        <v>57</v>
      </c>
      <c r="E18" s="37">
        <v>0</v>
      </c>
      <c r="F18" s="43"/>
      <c r="G18" s="37">
        <v>0</v>
      </c>
      <c r="H18" s="43"/>
    </row>
    <row r="19" spans="2:10" s="62" customFormat="1" thickTop="1" thickBot="1">
      <c r="B19" s="60" t="s">
        <v>7</v>
      </c>
      <c r="C19" s="74">
        <f>C17-INT(C17*C18)</f>
        <v>0</v>
      </c>
      <c r="D19" s="61"/>
      <c r="E19" s="74">
        <f>E17-INT(E17*E18)</f>
        <v>0</v>
      </c>
      <c r="F19" s="61"/>
      <c r="G19" s="74">
        <f>G17-INT(G17*G18)</f>
        <v>0</v>
      </c>
      <c r="H19" s="61"/>
      <c r="J19" s="63"/>
    </row>
    <row r="20" spans="2:10" thickTop="1" thickBot="1">
      <c r="B20" s="46" t="s">
        <v>39</v>
      </c>
      <c r="C20" s="73"/>
      <c r="D20" s="43"/>
      <c r="E20" s="73"/>
      <c r="F20" s="43"/>
      <c r="G20" s="73"/>
      <c r="H20" s="43"/>
    </row>
    <row r="21" spans="2:10" thickTop="1" thickBot="1">
      <c r="B21" s="49" t="s">
        <v>58</v>
      </c>
      <c r="C21" s="75"/>
      <c r="D21" s="41"/>
      <c r="E21" s="75"/>
      <c r="F21" s="41"/>
      <c r="G21" s="75"/>
      <c r="H21" s="41"/>
    </row>
    <row r="22" spans="2:10" thickTop="1" thickBot="1">
      <c r="B22" s="47" t="s">
        <v>35</v>
      </c>
      <c r="C22" s="71"/>
      <c r="D22" s="36"/>
      <c r="E22" s="71"/>
      <c r="F22" s="36"/>
      <c r="G22" s="71"/>
      <c r="H22" s="36"/>
    </row>
    <row r="23" spans="2:10" s="62" customFormat="1" thickTop="1" thickBot="1">
      <c r="B23" s="60" t="s">
        <v>40</v>
      </c>
      <c r="C23" s="72">
        <f>SUM(C19:C22)</f>
        <v>0</v>
      </c>
      <c r="D23" s="61"/>
      <c r="E23" s="72">
        <f>SUM(E19:E22)</f>
        <v>0</v>
      </c>
      <c r="F23" s="61"/>
      <c r="G23" s="72">
        <f>SUM(G19:G22)</f>
        <v>0</v>
      </c>
      <c r="H23" s="61"/>
      <c r="J23" s="63"/>
    </row>
    <row r="24" spans="2:10" thickTop="1" thickBot="1">
      <c r="B24" s="46" t="s">
        <v>8</v>
      </c>
      <c r="C24" s="70"/>
      <c r="D24" s="43"/>
      <c r="E24" s="70"/>
      <c r="F24" s="43"/>
      <c r="G24" s="70"/>
      <c r="H24" s="43"/>
    </row>
    <row r="25" spans="2:10" s="65" customFormat="1" thickTop="1" thickBot="1">
      <c r="B25" s="84" t="s">
        <v>9</v>
      </c>
      <c r="C25" s="76">
        <f>SUM(C23:C24)</f>
        <v>0</v>
      </c>
      <c r="D25" s="64"/>
      <c r="E25" s="76">
        <f>SUM(E23:E24)</f>
        <v>0</v>
      </c>
      <c r="F25" s="64"/>
      <c r="G25" s="76">
        <f>SUM(G23:G24)</f>
        <v>0</v>
      </c>
      <c r="H25" s="64"/>
      <c r="J25" s="66"/>
    </row>
    <row r="28" spans="2:10" thickTop="1" thickBot="1">
      <c r="B28" s="35" t="s">
        <v>55</v>
      </c>
    </row>
    <row r="29" spans="2:10" thickTop="1" thickBot="1">
      <c r="B29" s="46" t="s">
        <v>32</v>
      </c>
      <c r="C29" s="70">
        <f>-C22</f>
        <v>0</v>
      </c>
      <c r="D29" s="43"/>
      <c r="E29" s="70">
        <f>-E22</f>
        <v>0</v>
      </c>
      <c r="F29" s="43"/>
      <c r="G29" s="70">
        <f>-G22</f>
        <v>0</v>
      </c>
      <c r="H29" s="43"/>
    </row>
    <row r="30" spans="2:10" s="65" customFormat="1" thickTop="1" thickBot="1">
      <c r="B30" s="84" t="s">
        <v>9</v>
      </c>
      <c r="C30" s="85">
        <f>SUM(C29)</f>
        <v>0</v>
      </c>
      <c r="D30" s="64"/>
      <c r="E30" s="85">
        <f>SUM(E29)</f>
        <v>0</v>
      </c>
      <c r="F30" s="64"/>
      <c r="G30" s="85">
        <f>SUM(G29)</f>
        <v>0</v>
      </c>
      <c r="H30" s="64"/>
      <c r="J30" s="66"/>
    </row>
    <row r="32" spans="2:10" s="33" customFormat="1" thickTop="1" thickBot="1">
      <c r="B32" s="32"/>
      <c r="C32" s="68"/>
      <c r="E32" s="68"/>
      <c r="G32" s="68"/>
      <c r="I32" s="32"/>
      <c r="J32" s="34"/>
    </row>
    <row r="34" spans="2:10" s="33" customFormat="1" thickTop="1" thickBot="1">
      <c r="B34" s="32"/>
      <c r="C34" s="68"/>
      <c r="E34" s="68"/>
      <c r="G34" s="68"/>
      <c r="I34" s="32"/>
      <c r="J34" s="34"/>
    </row>
    <row r="35" spans="2:10" s="33" customFormat="1" thickTop="1" thickBot="1">
      <c r="B35" s="32"/>
      <c r="C35" s="68"/>
      <c r="E35" s="68"/>
      <c r="G35" s="68"/>
      <c r="I35" s="32"/>
      <c r="J35" s="34"/>
    </row>
    <row r="36" spans="2:10" s="33" customFormat="1" thickTop="1" thickBot="1">
      <c r="B36" s="32"/>
      <c r="C36" s="68"/>
      <c r="E36" s="68"/>
      <c r="G36" s="68"/>
      <c r="I36" s="32"/>
      <c r="J36" s="34"/>
    </row>
  </sheetData>
  <mergeCells count="1">
    <mergeCell ref="B6:D6"/>
  </mergeCells>
  <phoneticPr fontId="2"/>
  <pageMargins left="0.78740157480314965" right="0.39370078740157483" top="0.78740157480314965" bottom="0.59055118110236227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</vt:lpstr>
      <vt:lpstr>別紙2</vt:lpstr>
      <vt:lpstr>別紙1!Print_Area</vt:lpstr>
      <vt:lpstr>別紙2!Print_Area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最高裁判所</dc:creator>
  <cp:lastModifiedBy>最高裁判所</cp:lastModifiedBy>
  <cp:lastPrinted>2020-12-03T10:49:27Z</cp:lastPrinted>
  <dcterms:created xsi:type="dcterms:W3CDTF">2019-04-08T14:53:50Z</dcterms:created>
  <dcterms:modified xsi:type="dcterms:W3CDTF">2021-01-28T01:30:28Z</dcterms:modified>
</cp:coreProperties>
</file>