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9395" windowHeight="7815" activeTab="3"/>
  </bookViews>
  <sheets>
    <sheet name="表１" sheetId="14" r:id="rId1"/>
    <sheet name="表２" sheetId="7" r:id="rId2"/>
    <sheet name="表３" sheetId="11" r:id="rId3"/>
    <sheet name="図２" sheetId="15" r:id="rId4"/>
    <sheet name="表４" sheetId="8" r:id="rId5"/>
    <sheet name="表５" sheetId="16" r:id="rId6"/>
    <sheet name="表６" sheetId="12" r:id="rId7"/>
    <sheet name="表７" sheetId="17" r:id="rId8"/>
    <sheet name="表８" sheetId="18" r:id="rId9"/>
  </sheets>
  <definedNames>
    <definedName name="_xlnm.Print_Area" localSheetId="6">表６!$A$1:$W$11</definedName>
    <definedName name="_xlnm.Print_Area" localSheetId="8">表８!$A$1:$N$13</definedName>
  </definedNames>
  <calcPr calcId="152511"/>
</workbook>
</file>

<file path=xl/calcChain.xml><?xml version="1.0" encoding="utf-8"?>
<calcChain xmlns="http://schemas.openxmlformats.org/spreadsheetml/2006/main">
  <c r="Q8" i="12" l="1"/>
  <c r="P8" i="12"/>
  <c r="O8" i="12"/>
  <c r="N8" i="12"/>
  <c r="M8" i="12"/>
  <c r="L8" i="12"/>
  <c r="K8" i="12"/>
  <c r="J8" i="12"/>
  <c r="I8" i="12"/>
  <c r="G8" i="12"/>
  <c r="H8" i="12" s="1"/>
  <c r="F8" i="12"/>
  <c r="H7" i="12"/>
</calcChain>
</file>

<file path=xl/sharedStrings.xml><?xml version="1.0" encoding="utf-8"?>
<sst xmlns="http://schemas.openxmlformats.org/spreadsheetml/2006/main" count="220" uniqueCount="100">
  <si>
    <t>殺人</t>
    <rPh sb="0" eb="2">
      <t>サツジン</t>
    </rPh>
    <phoneticPr fontId="1"/>
  </si>
  <si>
    <t>傷害致死</t>
    <rPh sb="0" eb="2">
      <t>ショウガイ</t>
    </rPh>
    <rPh sb="2" eb="4">
      <t>チシ</t>
    </rPh>
    <phoneticPr fontId="1"/>
  </si>
  <si>
    <t>総数</t>
    <rPh sb="0" eb="2">
      <t>ソウスウ</t>
    </rPh>
    <phoneticPr fontId="1"/>
  </si>
  <si>
    <t>強盗致死</t>
    <rPh sb="0" eb="2">
      <t>ゴウトウ</t>
    </rPh>
    <rPh sb="2" eb="4">
      <t>チシ</t>
    </rPh>
    <phoneticPr fontId="1"/>
  </si>
  <si>
    <t>殺人</t>
    <rPh sb="0" eb="2">
      <t>サツジン</t>
    </rPh>
    <phoneticPr fontId="2"/>
  </si>
  <si>
    <t>傷害</t>
    <rPh sb="0" eb="2">
      <t>ショウガイ</t>
    </rPh>
    <phoneticPr fontId="5"/>
  </si>
  <si>
    <t>保護責任者遺棄致死</t>
    <rPh sb="0" eb="2">
      <t>ホゴ</t>
    </rPh>
    <rPh sb="2" eb="5">
      <t>セキニンシャ</t>
    </rPh>
    <rPh sb="5" eb="7">
      <t>イキ</t>
    </rPh>
    <rPh sb="7" eb="9">
      <t>チシ</t>
    </rPh>
    <phoneticPr fontId="2"/>
  </si>
  <si>
    <t>保護責任者遺棄致死</t>
    <rPh sb="0" eb="2">
      <t>ホゴ</t>
    </rPh>
    <rPh sb="2" eb="5">
      <t>セキニンシャ</t>
    </rPh>
    <rPh sb="5" eb="7">
      <t>イキ</t>
    </rPh>
    <rPh sb="7" eb="9">
      <t>チシ</t>
    </rPh>
    <phoneticPr fontId="5"/>
  </si>
  <si>
    <t>強盗致死傷</t>
    <rPh sb="0" eb="2">
      <t>ゴウトウ</t>
    </rPh>
    <rPh sb="2" eb="4">
      <t>チシ</t>
    </rPh>
    <rPh sb="4" eb="5">
      <t>キズ</t>
    </rPh>
    <phoneticPr fontId="5"/>
  </si>
  <si>
    <t>危険運転致死傷</t>
    <rPh sb="0" eb="2">
      <t>キケン</t>
    </rPh>
    <rPh sb="2" eb="4">
      <t>ウンテン</t>
    </rPh>
    <rPh sb="4" eb="6">
      <t>チシ</t>
    </rPh>
    <rPh sb="6" eb="7">
      <t>キズ</t>
    </rPh>
    <phoneticPr fontId="5"/>
  </si>
  <si>
    <t>過失運転致死傷</t>
    <rPh sb="0" eb="2">
      <t>カシツ</t>
    </rPh>
    <rPh sb="2" eb="4">
      <t>ウンテン</t>
    </rPh>
    <rPh sb="4" eb="7">
      <t>チシショウ</t>
    </rPh>
    <phoneticPr fontId="5"/>
  </si>
  <si>
    <t>業務上（重）過失致死傷</t>
    <rPh sb="0" eb="2">
      <t>ギョウム</t>
    </rPh>
    <rPh sb="2" eb="3">
      <t>ジョウ</t>
    </rPh>
    <rPh sb="4" eb="5">
      <t>シゲル</t>
    </rPh>
    <rPh sb="6" eb="8">
      <t>カシツ</t>
    </rPh>
    <rPh sb="8" eb="11">
      <t>チシショウ</t>
    </rPh>
    <phoneticPr fontId="5"/>
  </si>
  <si>
    <t>強盗殺人</t>
    <rPh sb="0" eb="2">
      <t>ゴウトウ</t>
    </rPh>
    <rPh sb="2" eb="4">
      <t>サツジン</t>
    </rPh>
    <phoneticPr fontId="2"/>
  </si>
  <si>
    <t>傷害致死</t>
    <rPh sb="0" eb="2">
      <t>ショウガイ</t>
    </rPh>
    <rPh sb="2" eb="4">
      <t>チシ</t>
    </rPh>
    <phoneticPr fontId="2"/>
  </si>
  <si>
    <t>非行</t>
    <rPh sb="0" eb="2">
      <t>ヒコウ</t>
    </rPh>
    <phoneticPr fontId="1"/>
  </si>
  <si>
    <t>危険運転致死</t>
    <rPh sb="0" eb="2">
      <t>キケン</t>
    </rPh>
    <rPh sb="2" eb="4">
      <t>ウンテン</t>
    </rPh>
    <rPh sb="4" eb="5">
      <t>チ</t>
    </rPh>
    <rPh sb="5" eb="6">
      <t>シ</t>
    </rPh>
    <phoneticPr fontId="2"/>
  </si>
  <si>
    <t>自殺関与・同意殺人</t>
    <rPh sb="0" eb="2">
      <t>ジサツ</t>
    </rPh>
    <rPh sb="2" eb="4">
      <t>カンヨ</t>
    </rPh>
    <rPh sb="5" eb="7">
      <t>ドウイ</t>
    </rPh>
    <rPh sb="7" eb="9">
      <t>サツジン</t>
    </rPh>
    <phoneticPr fontId="1"/>
  </si>
  <si>
    <t>傷害致死</t>
    <phoneticPr fontId="5"/>
  </si>
  <si>
    <t>危険運転致死</t>
    <rPh sb="0" eb="2">
      <t>キケン</t>
    </rPh>
    <rPh sb="2" eb="4">
      <t>ウンテン</t>
    </rPh>
    <rPh sb="4" eb="6">
      <t>チシ</t>
    </rPh>
    <phoneticPr fontId="1"/>
  </si>
  <si>
    <t>年</t>
    <rPh sb="0" eb="1">
      <t>ネン</t>
    </rPh>
    <phoneticPr fontId="1"/>
  </si>
  <si>
    <t>平成</t>
    <rPh sb="0" eb="2">
      <t>ヘイセイ</t>
    </rPh>
    <phoneticPr fontId="1"/>
  </si>
  <si>
    <t>年次（西暦）</t>
    <rPh sb="0" eb="2">
      <t>ネンジ</t>
    </rPh>
    <rPh sb="3" eb="5">
      <t>セイレキ</t>
    </rPh>
    <phoneticPr fontId="1"/>
  </si>
  <si>
    <t>申出人数（人）</t>
    <rPh sb="0" eb="2">
      <t>モウシデ</t>
    </rPh>
    <rPh sb="2" eb="4">
      <t>ニンズウ</t>
    </rPh>
    <rPh sb="5" eb="6">
      <t>ニン</t>
    </rPh>
    <phoneticPr fontId="1"/>
  </si>
  <si>
    <t>許可人数（人）</t>
    <rPh sb="0" eb="2">
      <t>キョカ</t>
    </rPh>
    <rPh sb="2" eb="4">
      <t>ニンズウ</t>
    </rPh>
    <rPh sb="5" eb="6">
      <t>ニン</t>
    </rPh>
    <phoneticPr fontId="1"/>
  </si>
  <si>
    <t>不許可人数（人）</t>
    <rPh sb="0" eb="3">
      <t>フキョカ</t>
    </rPh>
    <rPh sb="3" eb="5">
      <t>ニンズウ</t>
    </rPh>
    <rPh sb="6" eb="7">
      <t>ニン</t>
    </rPh>
    <phoneticPr fontId="1"/>
  </si>
  <si>
    <t>不許可理由（申出資格外）（人）</t>
    <rPh sb="0" eb="3">
      <t>フキョカ</t>
    </rPh>
    <rPh sb="3" eb="5">
      <t>リユウ</t>
    </rPh>
    <rPh sb="6" eb="8">
      <t>モウシデ</t>
    </rPh>
    <rPh sb="8" eb="10">
      <t>シカク</t>
    </rPh>
    <rPh sb="10" eb="11">
      <t>ガイ</t>
    </rPh>
    <rPh sb="13" eb="14">
      <t>ニン</t>
    </rPh>
    <phoneticPr fontId="1"/>
  </si>
  <si>
    <t>不許可理由（審判不開始）（人）</t>
    <rPh sb="0" eb="3">
      <t>フキョカ</t>
    </rPh>
    <rPh sb="3" eb="5">
      <t>リユウ</t>
    </rPh>
    <rPh sb="6" eb="8">
      <t>シンパン</t>
    </rPh>
    <rPh sb="8" eb="9">
      <t>フ</t>
    </rPh>
    <rPh sb="9" eb="11">
      <t>カイシ</t>
    </rPh>
    <rPh sb="13" eb="14">
      <t>ニン</t>
    </rPh>
    <phoneticPr fontId="1"/>
  </si>
  <si>
    <t>不許可理由（その他）（人）</t>
    <rPh sb="0" eb="3">
      <t>フキョカ</t>
    </rPh>
    <rPh sb="3" eb="5">
      <t>リユウ</t>
    </rPh>
    <rPh sb="8" eb="9">
      <t>タ</t>
    </rPh>
    <rPh sb="11" eb="12">
      <t>ニン</t>
    </rPh>
    <phoneticPr fontId="1"/>
  </si>
  <si>
    <t>取下げ（人）</t>
    <rPh sb="0" eb="2">
      <t>トリサ</t>
    </rPh>
    <rPh sb="4" eb="5">
      <t>ニン</t>
    </rPh>
    <phoneticPr fontId="1"/>
  </si>
  <si>
    <t>年次（和暦）</t>
    <rPh sb="0" eb="2">
      <t>ネンジ</t>
    </rPh>
    <rPh sb="3" eb="5">
      <t>ワレキ</t>
    </rPh>
    <phoneticPr fontId="1"/>
  </si>
  <si>
    <t>実施人数（人）</t>
    <rPh sb="0" eb="2">
      <t>ジッシ</t>
    </rPh>
    <rPh sb="2" eb="4">
      <t>ニンズウ</t>
    </rPh>
    <rPh sb="5" eb="6">
      <t>ニン</t>
    </rPh>
    <phoneticPr fontId="1"/>
  </si>
  <si>
    <t>家庭裁判所が聴取（期日）（人）</t>
    <rPh sb="0" eb="2">
      <t>カテイ</t>
    </rPh>
    <rPh sb="2" eb="4">
      <t>サイバン</t>
    </rPh>
    <rPh sb="4" eb="5">
      <t>ショ</t>
    </rPh>
    <rPh sb="6" eb="8">
      <t>チョウシュ</t>
    </rPh>
    <rPh sb="9" eb="11">
      <t>キジツ</t>
    </rPh>
    <rPh sb="13" eb="14">
      <t>ニン</t>
    </rPh>
    <phoneticPr fontId="1"/>
  </si>
  <si>
    <t>家庭裁判所が聴取（期日外）（人）</t>
    <rPh sb="0" eb="2">
      <t>カテイ</t>
    </rPh>
    <rPh sb="2" eb="4">
      <t>サイバン</t>
    </rPh>
    <rPh sb="4" eb="5">
      <t>ショ</t>
    </rPh>
    <rPh sb="6" eb="8">
      <t>チョウシュ</t>
    </rPh>
    <rPh sb="9" eb="11">
      <t>キジツ</t>
    </rPh>
    <rPh sb="11" eb="12">
      <t>ソト</t>
    </rPh>
    <rPh sb="14" eb="15">
      <t>ニン</t>
    </rPh>
    <phoneticPr fontId="1"/>
  </si>
  <si>
    <t>家裁調査官が聴取（人）</t>
    <rPh sb="0" eb="2">
      <t>カサイ</t>
    </rPh>
    <rPh sb="1" eb="2">
      <t>サイ</t>
    </rPh>
    <rPh sb="2" eb="5">
      <t>チョウサカン</t>
    </rPh>
    <rPh sb="6" eb="8">
      <t>チョウシュ</t>
    </rPh>
    <rPh sb="9" eb="10">
      <t>ニン</t>
    </rPh>
    <phoneticPr fontId="1"/>
  </si>
  <si>
    <t>聴取せず（人）</t>
    <rPh sb="0" eb="2">
      <t>チョウシュ</t>
    </rPh>
    <rPh sb="5" eb="6">
      <t>ニン</t>
    </rPh>
    <phoneticPr fontId="1"/>
  </si>
  <si>
    <t>傍聴対象事件数（件）</t>
    <rPh sb="0" eb="2">
      <t>ボウチョウ</t>
    </rPh>
    <rPh sb="2" eb="4">
      <t>タイショウ</t>
    </rPh>
    <rPh sb="4" eb="6">
      <t>ジケン</t>
    </rPh>
    <rPh sb="6" eb="7">
      <t>スウ</t>
    </rPh>
    <rPh sb="8" eb="9">
      <t>ケン</t>
    </rPh>
    <phoneticPr fontId="1"/>
  </si>
  <si>
    <t>実施件数（件）</t>
    <rPh sb="0" eb="2">
      <t>ジッシ</t>
    </rPh>
    <rPh sb="2" eb="4">
      <t>ケンスウ</t>
    </rPh>
    <rPh sb="5" eb="6">
      <t>ケン</t>
    </rPh>
    <phoneticPr fontId="1"/>
  </si>
  <si>
    <t>申出人数（人）</t>
    <rPh sb="0" eb="2">
      <t>モウシデ</t>
    </rPh>
    <rPh sb="2" eb="4">
      <t>ニンズウ</t>
    </rPh>
    <rPh sb="5" eb="6">
      <t>ニン</t>
    </rPh>
    <phoneticPr fontId="1"/>
  </si>
  <si>
    <t>実施しなかった人数（人）</t>
    <rPh sb="0" eb="2">
      <t>ジッシ</t>
    </rPh>
    <rPh sb="7" eb="9">
      <t>ニンズウ</t>
    </rPh>
    <rPh sb="10" eb="11">
      <t>ニン</t>
    </rPh>
    <phoneticPr fontId="1"/>
  </si>
  <si>
    <t>年次（和暦）</t>
    <rPh sb="0" eb="2">
      <t>ネンジ</t>
    </rPh>
    <rPh sb="3" eb="5">
      <t>ワレキ</t>
    </rPh>
    <phoneticPr fontId="1"/>
  </si>
  <si>
    <t>総数（人）</t>
    <rPh sb="0" eb="2">
      <t>ソウスウ</t>
    </rPh>
    <rPh sb="3" eb="4">
      <t>ニン</t>
    </rPh>
    <phoneticPr fontId="1"/>
  </si>
  <si>
    <t>保護処分総数（人）</t>
    <rPh sb="0" eb="2">
      <t>ホゴ</t>
    </rPh>
    <rPh sb="2" eb="4">
      <t>ショブン</t>
    </rPh>
    <rPh sb="4" eb="6">
      <t>ソウスウ</t>
    </rPh>
    <rPh sb="7" eb="8">
      <t>ニン</t>
    </rPh>
    <phoneticPr fontId="1"/>
  </si>
  <si>
    <t>保護観察（人）</t>
    <rPh sb="0" eb="2">
      <t>ホゴ</t>
    </rPh>
    <rPh sb="2" eb="4">
      <t>カンサツ</t>
    </rPh>
    <rPh sb="5" eb="6">
      <t>ニン</t>
    </rPh>
    <phoneticPr fontId="1"/>
  </si>
  <si>
    <t>児童自立支援施設等送致（人）</t>
    <rPh sb="12" eb="13">
      <t>ニン</t>
    </rPh>
    <phoneticPr fontId="1"/>
  </si>
  <si>
    <t>第１種（中等）少年院送致（人）</t>
    <rPh sb="7" eb="10">
      <t>ショウネンイン</t>
    </rPh>
    <rPh sb="10" eb="12">
      <t>ソウチ</t>
    </rPh>
    <rPh sb="13" eb="14">
      <t>ニン</t>
    </rPh>
    <phoneticPr fontId="1"/>
  </si>
  <si>
    <t>第２種（特別）少年院送致（人）</t>
    <rPh sb="7" eb="10">
      <t>ショウネンイン</t>
    </rPh>
    <rPh sb="10" eb="12">
      <t>ソウチ</t>
    </rPh>
    <rPh sb="13" eb="14">
      <t>ニン</t>
    </rPh>
    <phoneticPr fontId="1"/>
  </si>
  <si>
    <t>第３種（医療）少年院送致（人）</t>
    <rPh sb="7" eb="10">
      <t>ショウネンイン</t>
    </rPh>
    <rPh sb="10" eb="12">
      <t>ソウチ</t>
    </rPh>
    <rPh sb="13" eb="14">
      <t>ニン</t>
    </rPh>
    <phoneticPr fontId="1"/>
  </si>
  <si>
    <t>知事又は児童相談所長送致（人）</t>
    <rPh sb="6" eb="8">
      <t>ソウダン</t>
    </rPh>
    <rPh sb="8" eb="9">
      <t>ショ</t>
    </rPh>
    <rPh sb="9" eb="10">
      <t>チョウ</t>
    </rPh>
    <rPh sb="10" eb="12">
      <t>ソウチ</t>
    </rPh>
    <rPh sb="13" eb="14">
      <t>ニン</t>
    </rPh>
    <phoneticPr fontId="1"/>
  </si>
  <si>
    <t>不処分（人）</t>
    <rPh sb="0" eb="3">
      <t>フショブン</t>
    </rPh>
    <rPh sb="4" eb="5">
      <t>ニン</t>
    </rPh>
    <phoneticPr fontId="1"/>
  </si>
  <si>
    <t>審判不開始（人）</t>
    <rPh sb="0" eb="1">
      <t>シン</t>
    </rPh>
    <rPh sb="1" eb="2">
      <t>ハン</t>
    </rPh>
    <rPh sb="2" eb="3">
      <t>フ</t>
    </rPh>
    <rPh sb="3" eb="5">
      <t>カイシ</t>
    </rPh>
    <rPh sb="6" eb="7">
      <t>ニン</t>
    </rPh>
    <phoneticPr fontId="1"/>
  </si>
  <si>
    <t>総数（人）</t>
    <rPh sb="0" eb="2">
      <t>ソウスウ</t>
    </rPh>
    <rPh sb="3" eb="4">
      <t>ニン</t>
    </rPh>
    <phoneticPr fontId="1"/>
  </si>
  <si>
    <t>検察官送致（刑事処分相当）（人）</t>
    <rPh sb="0" eb="3">
      <t>ケンサツカン</t>
    </rPh>
    <rPh sb="3" eb="5">
      <t>ソウチ</t>
    </rPh>
    <rPh sb="6" eb="8">
      <t>ケイジ</t>
    </rPh>
    <rPh sb="8" eb="10">
      <t>ショブン</t>
    </rPh>
    <rPh sb="10" eb="12">
      <t>ソウトウ</t>
    </rPh>
    <rPh sb="14" eb="15">
      <t>ニン</t>
    </rPh>
    <phoneticPr fontId="1"/>
  </si>
  <si>
    <t>　　　　４　１件の事件につき，複数の被害者等から申出があった場合は，１人でも許可されれば，許可されたものとして集計している。</t>
    <rPh sb="7" eb="8">
      <t>ケン</t>
    </rPh>
    <rPh sb="9" eb="11">
      <t>ジケン</t>
    </rPh>
    <rPh sb="15" eb="17">
      <t>フクスウ</t>
    </rPh>
    <rPh sb="18" eb="21">
      <t>ヒガイシャ</t>
    </rPh>
    <rPh sb="21" eb="22">
      <t>トウ</t>
    </rPh>
    <rPh sb="24" eb="26">
      <t>モウシデ</t>
    </rPh>
    <rPh sb="30" eb="32">
      <t>バアイ</t>
    </rPh>
    <rPh sb="35" eb="36">
      <t>ニン</t>
    </rPh>
    <rPh sb="38" eb="40">
      <t>キョカ</t>
    </rPh>
    <phoneticPr fontId="1"/>
  </si>
  <si>
    <t>（注）　１　許可された被害者等が傍聴しない場合があるため，許可件数と実施件数は一致しないことがある。</t>
    <rPh sb="1" eb="2">
      <t>チュウ</t>
    </rPh>
    <rPh sb="6" eb="8">
      <t>キョカ</t>
    </rPh>
    <rPh sb="11" eb="14">
      <t>ヒガイシャ</t>
    </rPh>
    <rPh sb="14" eb="15">
      <t>トウ</t>
    </rPh>
    <rPh sb="16" eb="18">
      <t>ボウチョウ</t>
    </rPh>
    <rPh sb="21" eb="23">
      <t>バアイ</t>
    </rPh>
    <rPh sb="29" eb="31">
      <t>キョカ</t>
    </rPh>
    <rPh sb="31" eb="33">
      <t>ケンスウ</t>
    </rPh>
    <rPh sb="34" eb="36">
      <t>ジッシ</t>
    </rPh>
    <rPh sb="36" eb="38">
      <t>ケンスウ</t>
    </rPh>
    <rPh sb="39" eb="41">
      <t>イッチ</t>
    </rPh>
    <phoneticPr fontId="1"/>
  </si>
  <si>
    <t>申出人数に対する実施人数の比率（％）</t>
    <rPh sb="0" eb="2">
      <t>モウシデ</t>
    </rPh>
    <rPh sb="2" eb="4">
      <t>ニンズウ</t>
    </rPh>
    <rPh sb="5" eb="6">
      <t>タイ</t>
    </rPh>
    <rPh sb="8" eb="10">
      <t>ジッシ</t>
    </rPh>
    <rPh sb="10" eb="12">
      <t>ニンズウ</t>
    </rPh>
    <rPh sb="13" eb="15">
      <t>ヒリツ</t>
    </rPh>
    <phoneticPr fontId="1"/>
  </si>
  <si>
    <t>実施方法（口頭）（人）</t>
    <rPh sb="0" eb="2">
      <t>ジッシ</t>
    </rPh>
    <rPh sb="2" eb="4">
      <t>ホウホウ</t>
    </rPh>
    <rPh sb="5" eb="7">
      <t>コウトウ</t>
    </rPh>
    <rPh sb="9" eb="10">
      <t>ニン</t>
    </rPh>
    <phoneticPr fontId="1"/>
  </si>
  <si>
    <t>実施方法（書面）（人）</t>
    <rPh sb="0" eb="2">
      <t>ジッシ</t>
    </rPh>
    <rPh sb="2" eb="4">
      <t>ホウホウ</t>
    </rPh>
    <rPh sb="5" eb="7">
      <t>ショメン</t>
    </rPh>
    <rPh sb="9" eb="10">
      <t>ニン</t>
    </rPh>
    <phoneticPr fontId="1"/>
  </si>
  <si>
    <t>実施しなかった理由（申出資格外）（人）</t>
    <rPh sb="0" eb="2">
      <t>ジッシ</t>
    </rPh>
    <rPh sb="7" eb="9">
      <t>リユウ</t>
    </rPh>
    <rPh sb="10" eb="12">
      <t>モウシデ</t>
    </rPh>
    <rPh sb="12" eb="14">
      <t>シカク</t>
    </rPh>
    <rPh sb="14" eb="15">
      <t>ガイ</t>
    </rPh>
    <rPh sb="17" eb="18">
      <t>ニン</t>
    </rPh>
    <phoneticPr fontId="3"/>
  </si>
  <si>
    <t>実施しなかった理由（審判不開始）（人）</t>
    <rPh sb="0" eb="2">
      <t>ジッシ</t>
    </rPh>
    <rPh sb="7" eb="9">
      <t>リユウ</t>
    </rPh>
    <rPh sb="10" eb="12">
      <t>シンパン</t>
    </rPh>
    <rPh sb="12" eb="13">
      <t>フ</t>
    </rPh>
    <rPh sb="13" eb="15">
      <t>カイシ</t>
    </rPh>
    <rPh sb="17" eb="18">
      <t>ニン</t>
    </rPh>
    <phoneticPr fontId="3"/>
  </si>
  <si>
    <t>実施しなかった理由（その他）（人）</t>
    <rPh sb="0" eb="2">
      <t>ジッシ</t>
    </rPh>
    <rPh sb="7" eb="9">
      <t>リユウ</t>
    </rPh>
    <rPh sb="12" eb="13">
      <t>タ</t>
    </rPh>
    <rPh sb="15" eb="16">
      <t>ニン</t>
    </rPh>
    <phoneticPr fontId="2"/>
  </si>
  <si>
    <t>総数に対する検察官送致（刑事処分相当）の比率（％）</t>
    <rPh sb="0" eb="2">
      <t>ソウスウ</t>
    </rPh>
    <rPh sb="3" eb="4">
      <t>タイ</t>
    </rPh>
    <rPh sb="6" eb="9">
      <t>ケンサツカン</t>
    </rPh>
    <rPh sb="9" eb="11">
      <t>ソウチ</t>
    </rPh>
    <rPh sb="12" eb="14">
      <t>ケイジ</t>
    </rPh>
    <rPh sb="14" eb="16">
      <t>ショブン</t>
    </rPh>
    <rPh sb="16" eb="18">
      <t>ソウトウ</t>
    </rPh>
    <rPh sb="20" eb="22">
      <t>ヒリツ</t>
    </rPh>
    <phoneticPr fontId="1"/>
  </si>
  <si>
    <t>申出人数に対する許可人数の比率（％）</t>
    <rPh sb="0" eb="2">
      <t>モウシデ</t>
    </rPh>
    <rPh sb="2" eb="4">
      <t>ニンズウ</t>
    </rPh>
    <rPh sb="5" eb="6">
      <t>タイ</t>
    </rPh>
    <rPh sb="8" eb="10">
      <t>キョカ</t>
    </rPh>
    <rPh sb="10" eb="12">
      <t>ニンズウ</t>
    </rPh>
    <rPh sb="13" eb="15">
      <t>ヒリツ</t>
    </rPh>
    <phoneticPr fontId="1"/>
  </si>
  <si>
    <t>申出があった事件数に対する許可された事件数の比率（％）</t>
    <rPh sb="0" eb="2">
      <t>モウシデ</t>
    </rPh>
    <rPh sb="6" eb="8">
      <t>ジケン</t>
    </rPh>
    <rPh sb="8" eb="9">
      <t>スウ</t>
    </rPh>
    <rPh sb="10" eb="11">
      <t>タイ</t>
    </rPh>
    <rPh sb="13" eb="15">
      <t>キョカ</t>
    </rPh>
    <rPh sb="18" eb="20">
      <t>ジケン</t>
    </rPh>
    <rPh sb="20" eb="21">
      <t>スウ</t>
    </rPh>
    <rPh sb="22" eb="24">
      <t>ヒリツ</t>
    </rPh>
    <phoneticPr fontId="1"/>
  </si>
  <si>
    <t>申出があった事件数（件）</t>
    <rPh sb="0" eb="2">
      <t>モウシデ</t>
    </rPh>
    <rPh sb="6" eb="8">
      <t>ジケン</t>
    </rPh>
    <rPh sb="10" eb="11">
      <t>ケン</t>
    </rPh>
    <phoneticPr fontId="1"/>
  </si>
  <si>
    <t>許可された事件数（件）</t>
    <rPh sb="0" eb="2">
      <t>キョカ</t>
    </rPh>
    <rPh sb="5" eb="7">
      <t>ジケン</t>
    </rPh>
    <rPh sb="7" eb="8">
      <t>カズ</t>
    </rPh>
    <rPh sb="9" eb="10">
      <t>ケン</t>
    </rPh>
    <phoneticPr fontId="1"/>
  </si>
  <si>
    <t>非行名</t>
    <rPh sb="0" eb="2">
      <t>ヒコウ</t>
    </rPh>
    <rPh sb="2" eb="3">
      <t>メイ</t>
    </rPh>
    <phoneticPr fontId="1"/>
  </si>
  <si>
    <t>５年累計</t>
    <rPh sb="1" eb="2">
      <t>ネン</t>
    </rPh>
    <rPh sb="2" eb="4">
      <t>ルイケイ</t>
    </rPh>
    <phoneticPr fontId="1"/>
  </si>
  <si>
    <t>　　　　４　実施しなかった理由の「その他」には，被害者等が審判を傍聴した結果，別途，審判状況を説明する必要がなくなったと判断された場合等が含まれている。</t>
    <rPh sb="6" eb="8">
      <t>ジッシ</t>
    </rPh>
    <rPh sb="13" eb="15">
      <t>リユウ</t>
    </rPh>
    <rPh sb="19" eb="20">
      <t>タ</t>
    </rPh>
    <rPh sb="24" eb="27">
      <t>ヒガイシャ</t>
    </rPh>
    <rPh sb="27" eb="28">
      <t>トウ</t>
    </rPh>
    <rPh sb="29" eb="31">
      <t>シンパン</t>
    </rPh>
    <rPh sb="32" eb="34">
      <t>ボウチョウ</t>
    </rPh>
    <rPh sb="36" eb="38">
      <t>ケッカ</t>
    </rPh>
    <rPh sb="39" eb="41">
      <t>ベット</t>
    </rPh>
    <rPh sb="42" eb="44">
      <t>シンパン</t>
    </rPh>
    <rPh sb="44" eb="46">
      <t>ジョウキョウ</t>
    </rPh>
    <rPh sb="60" eb="62">
      <t>ハンダン</t>
    </rPh>
    <phoneticPr fontId="1"/>
  </si>
  <si>
    <t>表６　原則検察官送致対象事件の終局処分別歴年比較</t>
    <rPh sb="0" eb="1">
      <t>ヒョウ</t>
    </rPh>
    <rPh sb="3" eb="5">
      <t>ゲンソク</t>
    </rPh>
    <rPh sb="5" eb="8">
      <t>ケンサツカン</t>
    </rPh>
    <rPh sb="8" eb="10">
      <t>ソウチ</t>
    </rPh>
    <rPh sb="10" eb="12">
      <t>タイショウ</t>
    </rPh>
    <rPh sb="12" eb="14">
      <t>ジケン</t>
    </rPh>
    <rPh sb="15" eb="17">
      <t>シュウキョク</t>
    </rPh>
    <rPh sb="17" eb="19">
      <t>ショブン</t>
    </rPh>
    <rPh sb="19" eb="20">
      <t>ベツ</t>
    </rPh>
    <rPh sb="20" eb="22">
      <t>レキネン</t>
    </rPh>
    <rPh sb="22" eb="24">
      <t>ヒカク</t>
    </rPh>
    <phoneticPr fontId="1"/>
  </si>
  <si>
    <t>第１種少年院送致（人）</t>
    <rPh sb="3" eb="6">
      <t>ショウネンイン</t>
    </rPh>
    <rPh sb="6" eb="8">
      <t>ソウチ</t>
    </rPh>
    <rPh sb="9" eb="10">
      <t>ニン</t>
    </rPh>
    <phoneticPr fontId="1"/>
  </si>
  <si>
    <t>第２種少年院送致（人）</t>
    <rPh sb="3" eb="6">
      <t>ショウネンイン</t>
    </rPh>
    <rPh sb="6" eb="8">
      <t>ソウチ</t>
    </rPh>
    <rPh sb="9" eb="10">
      <t>ニン</t>
    </rPh>
    <phoneticPr fontId="1"/>
  </si>
  <si>
    <t>第３種少年院送致（人）</t>
    <rPh sb="3" eb="6">
      <t>ショウネンイン</t>
    </rPh>
    <rPh sb="6" eb="8">
      <t>ソウチ</t>
    </rPh>
    <rPh sb="9" eb="10">
      <t>ニン</t>
    </rPh>
    <phoneticPr fontId="1"/>
  </si>
  <si>
    <t>（注）　１　「申出人数」は，その年に制度を利用したか，申出を取り下げた又はこれを認めない判断がされた被害者等の延べ人数である。</t>
    <rPh sb="1" eb="2">
      <t>チュウ</t>
    </rPh>
    <phoneticPr fontId="1"/>
  </si>
  <si>
    <t>（注）　１　「申出人数」は，その年に制度を利用したか，申出を取り下げた又はこれを認めない判断がされた被害者等の延べ人数である。</t>
    <rPh sb="1" eb="2">
      <t>チュウ</t>
    </rPh>
    <rPh sb="7" eb="9">
      <t>モウシデ</t>
    </rPh>
    <rPh sb="9" eb="11">
      <t>ニンズウ</t>
    </rPh>
    <rPh sb="16" eb="17">
      <t>トシ</t>
    </rPh>
    <rPh sb="18" eb="20">
      <t>セイド</t>
    </rPh>
    <rPh sb="21" eb="23">
      <t>リヨウ</t>
    </rPh>
    <rPh sb="27" eb="29">
      <t>モウシデ</t>
    </rPh>
    <rPh sb="30" eb="31">
      <t>ト</t>
    </rPh>
    <rPh sb="32" eb="33">
      <t>サ</t>
    </rPh>
    <rPh sb="35" eb="36">
      <t>マタ</t>
    </rPh>
    <rPh sb="40" eb="41">
      <t>ミト</t>
    </rPh>
    <phoneticPr fontId="1"/>
  </si>
  <si>
    <t>（注）　１　「傍聴対象事件数」には，致傷事件のうち，生命に重大な危険が生じたとして被害者等から申出がされたが，裁判所が傍聴対象事件として取り扱わなかったものを含む。</t>
    <rPh sb="1" eb="2">
      <t>チュウ</t>
    </rPh>
    <rPh sb="7" eb="9">
      <t>ボウチョウ</t>
    </rPh>
    <rPh sb="9" eb="11">
      <t>タイショウ</t>
    </rPh>
    <rPh sb="11" eb="13">
      <t>ジケン</t>
    </rPh>
    <rPh sb="13" eb="14">
      <t>スウ</t>
    </rPh>
    <rPh sb="18" eb="20">
      <t>チショウ</t>
    </rPh>
    <rPh sb="20" eb="22">
      <t>ジケン</t>
    </rPh>
    <rPh sb="26" eb="28">
      <t>セイメイ</t>
    </rPh>
    <rPh sb="29" eb="31">
      <t>ジュウダイ</t>
    </rPh>
    <rPh sb="32" eb="34">
      <t>キケン</t>
    </rPh>
    <rPh sb="35" eb="36">
      <t>ショウ</t>
    </rPh>
    <rPh sb="41" eb="44">
      <t>ヒガイシャ</t>
    </rPh>
    <phoneticPr fontId="1"/>
  </si>
  <si>
    <t>　　　　２　「申出のあった事件数（申出人数）」には，申出を取り下げたものを含む。</t>
    <rPh sb="7" eb="9">
      <t>モウシデ</t>
    </rPh>
    <rPh sb="13" eb="15">
      <t>ジケン</t>
    </rPh>
    <rPh sb="17" eb="19">
      <t>モウシデ</t>
    </rPh>
    <rPh sb="19" eb="21">
      <t>ニンズウ</t>
    </rPh>
    <rPh sb="26" eb="28">
      <t>モウシデ</t>
    </rPh>
    <rPh sb="29" eb="30">
      <t>ト</t>
    </rPh>
    <rPh sb="31" eb="32">
      <t>サ</t>
    </rPh>
    <rPh sb="37" eb="38">
      <t>フク</t>
    </rPh>
    <phoneticPr fontId="1"/>
  </si>
  <si>
    <t>　　　　３　「比率（％）（人数比）」は，「申出のあった事件数（申出人数）」に対するものである。</t>
    <rPh sb="7" eb="9">
      <t>ヒリツ</t>
    </rPh>
    <rPh sb="13" eb="15">
      <t>ニンズウ</t>
    </rPh>
    <rPh sb="15" eb="16">
      <t>ヒ</t>
    </rPh>
    <rPh sb="21" eb="23">
      <t>モウシデ</t>
    </rPh>
    <rPh sb="27" eb="29">
      <t>ジケン</t>
    </rPh>
    <rPh sb="31" eb="33">
      <t>モウシデ</t>
    </rPh>
    <rPh sb="33" eb="35">
      <t>ニンズウ</t>
    </rPh>
    <rPh sb="38" eb="39">
      <t>タイ</t>
    </rPh>
    <phoneticPr fontId="1"/>
  </si>
  <si>
    <t>（注）　１　「申出人数」は，その年の事件終局までに申出をした被害者等の延べ人数である。</t>
    <rPh sb="1" eb="2">
      <t>チュウ</t>
    </rPh>
    <rPh sb="7" eb="9">
      <t>モウシデ</t>
    </rPh>
    <rPh sb="9" eb="11">
      <t>ニンズウ</t>
    </rPh>
    <rPh sb="16" eb="17">
      <t>トシ</t>
    </rPh>
    <rPh sb="18" eb="20">
      <t>ジケン</t>
    </rPh>
    <rPh sb="20" eb="22">
      <t>シュウキョク</t>
    </rPh>
    <rPh sb="25" eb="27">
      <t>モウシデ</t>
    </rPh>
    <rPh sb="30" eb="33">
      <t>ヒガイシャ</t>
    </rPh>
    <rPh sb="33" eb="34">
      <t>トウ</t>
    </rPh>
    <rPh sb="35" eb="36">
      <t>ノ</t>
    </rPh>
    <rPh sb="37" eb="39">
      <t>ニンズウ</t>
    </rPh>
    <phoneticPr fontId="1"/>
  </si>
  <si>
    <t>　　　　３　「口頭」又は「書面」には，口頭及び書面により説明した場合を含む。</t>
    <rPh sb="7" eb="9">
      <t>コウトウ</t>
    </rPh>
    <rPh sb="10" eb="11">
      <t>マタ</t>
    </rPh>
    <rPh sb="13" eb="15">
      <t>ショメン</t>
    </rPh>
    <rPh sb="19" eb="21">
      <t>コウトウ</t>
    </rPh>
    <rPh sb="21" eb="22">
      <t>オヨ</t>
    </rPh>
    <rPh sb="23" eb="25">
      <t>ショメン</t>
    </rPh>
    <rPh sb="28" eb="30">
      <t>セツメイ</t>
    </rPh>
    <rPh sb="32" eb="34">
      <t>バアイ</t>
    </rPh>
    <rPh sb="35" eb="36">
      <t>フク</t>
    </rPh>
    <phoneticPr fontId="1"/>
  </si>
  <si>
    <t>（注）　「申出人数」は，その年に制度を利用したか，申出を取り下げた又はこれを認めない判断がされた被害者等の延べ人数である。</t>
    <rPh sb="1" eb="2">
      <t>チュウ</t>
    </rPh>
    <rPh sb="5" eb="7">
      <t>モウシデ</t>
    </rPh>
    <rPh sb="7" eb="9">
      <t>ニンズウ</t>
    </rPh>
    <rPh sb="14" eb="15">
      <t>トシ</t>
    </rPh>
    <rPh sb="16" eb="18">
      <t>セイド</t>
    </rPh>
    <rPh sb="19" eb="21">
      <t>リヨウ</t>
    </rPh>
    <rPh sb="25" eb="27">
      <t>モウシデ</t>
    </rPh>
    <rPh sb="28" eb="29">
      <t>ト</t>
    </rPh>
    <rPh sb="30" eb="31">
      <t>サ</t>
    </rPh>
    <rPh sb="33" eb="34">
      <t>マタ</t>
    </rPh>
    <rPh sb="38" eb="39">
      <t>ミト</t>
    </rPh>
    <phoneticPr fontId="1"/>
  </si>
  <si>
    <t>表１　記録の閲覧及び謄写の運用状況</t>
    <rPh sb="0" eb="1">
      <t>ヒョウ</t>
    </rPh>
    <rPh sb="3" eb="5">
      <t>キロク</t>
    </rPh>
    <rPh sb="6" eb="8">
      <t>エツラン</t>
    </rPh>
    <rPh sb="8" eb="9">
      <t>オヨ</t>
    </rPh>
    <rPh sb="10" eb="12">
      <t>トウシャ</t>
    </rPh>
    <rPh sb="13" eb="15">
      <t>ウンヨウ</t>
    </rPh>
    <rPh sb="15" eb="17">
      <t>ジョウキョウ</t>
    </rPh>
    <phoneticPr fontId="1"/>
  </si>
  <si>
    <t>表２　意見聴取の運用状況</t>
    <rPh sb="0" eb="1">
      <t>ヒョウ</t>
    </rPh>
    <rPh sb="3" eb="5">
      <t>イケン</t>
    </rPh>
    <rPh sb="5" eb="7">
      <t>チョウシュ</t>
    </rPh>
    <rPh sb="8" eb="10">
      <t>ウンヨウ</t>
    </rPh>
    <rPh sb="10" eb="12">
      <t>ジョウキョウ</t>
    </rPh>
    <phoneticPr fontId="1"/>
  </si>
  <si>
    <t>表３　審判傍聴の運用状況</t>
    <rPh sb="0" eb="1">
      <t>ヒョウ</t>
    </rPh>
    <rPh sb="3" eb="5">
      <t>シンパン</t>
    </rPh>
    <rPh sb="5" eb="7">
      <t>ボウチョウ</t>
    </rPh>
    <rPh sb="8" eb="10">
      <t>ウンヨウ</t>
    </rPh>
    <rPh sb="10" eb="12">
      <t>ジョウキョウ</t>
    </rPh>
    <phoneticPr fontId="1"/>
  </si>
  <si>
    <t>表４　審判状況の説明の運用状況</t>
    <rPh sb="0" eb="1">
      <t>ヒョウ</t>
    </rPh>
    <rPh sb="3" eb="5">
      <t>シンパン</t>
    </rPh>
    <rPh sb="5" eb="7">
      <t>ジョウキョウ</t>
    </rPh>
    <rPh sb="8" eb="10">
      <t>セツメイ</t>
    </rPh>
    <rPh sb="11" eb="13">
      <t>ウンヨウ</t>
    </rPh>
    <rPh sb="13" eb="15">
      <t>ジョウキョウ</t>
    </rPh>
    <phoneticPr fontId="1"/>
  </si>
  <si>
    <t>表５　審判結果通知の運用状況</t>
    <rPh sb="0" eb="1">
      <t>ヒョウ</t>
    </rPh>
    <rPh sb="3" eb="5">
      <t>シンパン</t>
    </rPh>
    <rPh sb="5" eb="7">
      <t>ケッカ</t>
    </rPh>
    <rPh sb="7" eb="9">
      <t>ツウチ</t>
    </rPh>
    <rPh sb="10" eb="12">
      <t>ウンヨウ</t>
    </rPh>
    <rPh sb="12" eb="14">
      <t>ジョウキョウ</t>
    </rPh>
    <phoneticPr fontId="1"/>
  </si>
  <si>
    <t>　　　３　平成２７年６月施行の少年院法により，従来の初等及び中等少年院は第１種少年院に，特別少年院は第２種少年院に，医療少年院は第３種少年院にそれぞれ名称が変更された（なお，原則検察官送致対象事件で初等少年院送致となった人員は０人である。）。以下の図又は表において同じ。</t>
    <rPh sb="23" eb="25">
      <t>ジュウライ</t>
    </rPh>
    <rPh sb="87" eb="98">
      <t>ゲンソクケンサツカンソウチタイショウジケン</t>
    </rPh>
    <rPh sb="114" eb="115">
      <t>ニン</t>
    </rPh>
    <rPh sb="121" eb="123">
      <t>イカ</t>
    </rPh>
    <rPh sb="124" eb="125">
      <t>ズ</t>
    </rPh>
    <rPh sb="125" eb="126">
      <t>マタ</t>
    </rPh>
    <rPh sb="127" eb="128">
      <t>ヒョウ</t>
    </rPh>
    <rPh sb="132" eb="133">
      <t>オナ</t>
    </rPh>
    <phoneticPr fontId="1"/>
  </si>
  <si>
    <t>　　　　３　「過失運転致死傷」には，過失運転致死傷アルコール等影響発覚免脱及び無免許運転により加重された罪に係る非行のほか，自動車運転過失致死傷を含む。</t>
    <phoneticPr fontId="1"/>
  </si>
  <si>
    <t>　　　２　「殺人」には，刑法２０２条の罪を含む。</t>
    <rPh sb="6" eb="8">
      <t>サツジン</t>
    </rPh>
    <rPh sb="12" eb="14">
      <t>ケイホウ</t>
    </rPh>
    <rPh sb="17" eb="18">
      <t>ジョウ</t>
    </rPh>
    <rPh sb="19" eb="20">
      <t>ツミ</t>
    </rPh>
    <rPh sb="21" eb="22">
      <t>フク</t>
    </rPh>
    <phoneticPr fontId="1"/>
  </si>
  <si>
    <t>　　　４　該当がない非行については，記載していない。</t>
    <rPh sb="5" eb="7">
      <t>ガイトウ</t>
    </rPh>
    <rPh sb="10" eb="12">
      <t>ヒコウ</t>
    </rPh>
    <rPh sb="18" eb="20">
      <t>キサイ</t>
    </rPh>
    <phoneticPr fontId="1"/>
  </si>
  <si>
    <t>　　　　２　「殺人」及び「自殺関与・同意殺人」には，未遂を含む。</t>
    <rPh sb="10" eb="11">
      <t>オヨ</t>
    </rPh>
    <rPh sb="13" eb="15">
      <t>ジサツ</t>
    </rPh>
    <rPh sb="15" eb="17">
      <t>カンヨ</t>
    </rPh>
    <rPh sb="18" eb="20">
      <t>ドウイ</t>
    </rPh>
    <rPh sb="20" eb="22">
      <t>サツジン</t>
    </rPh>
    <phoneticPr fontId="1"/>
  </si>
  <si>
    <t>（注）１　法第５５条の規定により地裁から移送されたものを除く。</t>
    <rPh sb="1" eb="2">
      <t>チュウ</t>
    </rPh>
    <rPh sb="5" eb="6">
      <t>ホウ</t>
    </rPh>
    <rPh sb="6" eb="7">
      <t>ダイ</t>
    </rPh>
    <rPh sb="9" eb="10">
      <t>ジョウ</t>
    </rPh>
    <rPh sb="11" eb="13">
      <t>キテイ</t>
    </rPh>
    <rPh sb="16" eb="17">
      <t>チ</t>
    </rPh>
    <rPh sb="20" eb="22">
      <t>イソウ</t>
    </rPh>
    <rPh sb="28" eb="29">
      <t>ノゾ</t>
    </rPh>
    <phoneticPr fontId="1"/>
  </si>
  <si>
    <t>　　　　４　本図の非行名には，その正犯のほか共犯を含む。</t>
    <rPh sb="6" eb="7">
      <t>ホン</t>
    </rPh>
    <rPh sb="7" eb="8">
      <t>ズ</t>
    </rPh>
    <rPh sb="9" eb="11">
      <t>ヒコウ</t>
    </rPh>
    <rPh sb="11" eb="12">
      <t>メイ</t>
    </rPh>
    <rPh sb="17" eb="19">
      <t>セイハン</t>
    </rPh>
    <rPh sb="22" eb="24">
      <t>キョウハン</t>
    </rPh>
    <rPh sb="25" eb="26">
      <t>フク</t>
    </rPh>
    <phoneticPr fontId="1"/>
  </si>
  <si>
    <t>　　　３　本表の非行名には，その正犯のほか共犯を含む。</t>
    <rPh sb="5" eb="6">
      <t>ホン</t>
    </rPh>
    <rPh sb="6" eb="7">
      <t>ヒョウ</t>
    </rPh>
    <rPh sb="8" eb="10">
      <t>ヒコウ</t>
    </rPh>
    <rPh sb="10" eb="11">
      <t>メイ</t>
    </rPh>
    <rPh sb="16" eb="18">
      <t>セイハン</t>
    </rPh>
    <rPh sb="21" eb="23">
      <t>キョウハン</t>
    </rPh>
    <rPh sb="24" eb="25">
      <t>フク</t>
    </rPh>
    <phoneticPr fontId="1"/>
  </si>
  <si>
    <t>　　　　２　「比率（％）」は，「申出人数」に対するものである。</t>
    <rPh sb="7" eb="9">
      <t>ヒリツ</t>
    </rPh>
    <rPh sb="16" eb="18">
      <t>モウシデ</t>
    </rPh>
    <rPh sb="18" eb="20">
      <t>ニンズウ</t>
    </rPh>
    <rPh sb="22" eb="23">
      <t>タイ</t>
    </rPh>
    <phoneticPr fontId="1"/>
  </si>
  <si>
    <t>　　　２　「比率（％）」は，「総数」に対するものである。</t>
    <rPh sb="6" eb="8">
      <t>ヒリツ</t>
    </rPh>
    <rPh sb="15" eb="17">
      <t>ソウスウ</t>
    </rPh>
    <rPh sb="19" eb="20">
      <t>タイ</t>
    </rPh>
    <phoneticPr fontId="1"/>
  </si>
  <si>
    <t>元</t>
    <rPh sb="0" eb="1">
      <t>ガン</t>
    </rPh>
    <phoneticPr fontId="1"/>
  </si>
  <si>
    <t>令和</t>
    <rPh sb="0" eb="2">
      <t>レイワ</t>
    </rPh>
    <phoneticPr fontId="1"/>
  </si>
  <si>
    <t>表７　原則検察官送致対象事件の非行別終局処分別比較（令和元年）</t>
    <rPh sb="0" eb="1">
      <t>ヒョウ</t>
    </rPh>
    <rPh sb="3" eb="14">
      <t>ゲンソクケンサツカンソウチタイショウジケン</t>
    </rPh>
    <rPh sb="15" eb="17">
      <t>ヒコウ</t>
    </rPh>
    <rPh sb="17" eb="18">
      <t>ベツ</t>
    </rPh>
    <rPh sb="18" eb="20">
      <t>シュウキョク</t>
    </rPh>
    <rPh sb="20" eb="22">
      <t>ショブン</t>
    </rPh>
    <rPh sb="22" eb="23">
      <t>ベツ</t>
    </rPh>
    <rPh sb="23" eb="25">
      <t>ヒカク</t>
    </rPh>
    <rPh sb="26" eb="27">
      <t>レイ</t>
    </rPh>
    <rPh sb="27" eb="28">
      <t>ワ</t>
    </rPh>
    <rPh sb="28" eb="30">
      <t>ガンネン</t>
    </rPh>
    <rPh sb="29" eb="30">
      <t>ネン</t>
    </rPh>
    <phoneticPr fontId="1"/>
  </si>
  <si>
    <t>表８　原則検察官送致対象事件の非行別終局処分別比較（平成２７年１月から令和元年１２月までの累計）</t>
    <rPh sb="0" eb="1">
      <t>ヒョウ</t>
    </rPh>
    <rPh sb="3" eb="14">
      <t>ゲンソクケンサツカンソウチタイショウジケン</t>
    </rPh>
    <rPh sb="15" eb="17">
      <t>ヒコウ</t>
    </rPh>
    <rPh sb="17" eb="18">
      <t>ベツ</t>
    </rPh>
    <rPh sb="18" eb="20">
      <t>シュウキョク</t>
    </rPh>
    <rPh sb="20" eb="22">
      <t>ショブン</t>
    </rPh>
    <rPh sb="22" eb="23">
      <t>ベツ</t>
    </rPh>
    <rPh sb="23" eb="25">
      <t>ヒカク</t>
    </rPh>
    <rPh sb="26" eb="28">
      <t>ヘイセイ</t>
    </rPh>
    <rPh sb="30" eb="31">
      <t>ネン</t>
    </rPh>
    <rPh sb="32" eb="33">
      <t>ガツ</t>
    </rPh>
    <rPh sb="35" eb="37">
      <t>レイワ</t>
    </rPh>
    <rPh sb="37" eb="38">
      <t>ガン</t>
    </rPh>
    <rPh sb="38" eb="39">
      <t>ネン</t>
    </rPh>
    <rPh sb="41" eb="42">
      <t>ガツ</t>
    </rPh>
    <rPh sb="45" eb="47">
      <t>ルイケイ</t>
    </rPh>
    <phoneticPr fontId="1"/>
  </si>
  <si>
    <t>図２　非行別傍聴実施件数（平成２７年１月から令和元年１２月までの累計）</t>
    <rPh sb="0" eb="1">
      <t>ズ</t>
    </rPh>
    <rPh sb="3" eb="5">
      <t>ヒコウ</t>
    </rPh>
    <rPh sb="5" eb="6">
      <t>ベツ</t>
    </rPh>
    <rPh sb="6" eb="8">
      <t>ボウチョウ</t>
    </rPh>
    <rPh sb="8" eb="10">
      <t>ジッシ</t>
    </rPh>
    <rPh sb="10" eb="12">
      <t>ケンスウ</t>
    </rPh>
    <rPh sb="12" eb="13">
      <t>ケンスウ</t>
    </rPh>
    <rPh sb="13" eb="15">
      <t>ヘイセイ</t>
    </rPh>
    <rPh sb="17" eb="18">
      <t>ネン</t>
    </rPh>
    <rPh sb="19" eb="20">
      <t>ガツ</t>
    </rPh>
    <rPh sb="22" eb="23">
      <t>レイ</t>
    </rPh>
    <rPh sb="23" eb="24">
      <t>ワ</t>
    </rPh>
    <rPh sb="24" eb="26">
      <t>ガンネン</t>
    </rPh>
    <rPh sb="26" eb="27">
      <t>ヘイネン</t>
    </rPh>
    <rPh sb="28" eb="29">
      <t>ガツ</t>
    </rPh>
    <rPh sb="32" eb="3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</si>
</sst>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_);\(0\)"/>
    <numFmt numFmtId="179" formatCode="0_);[Red]\(0\)"/>
    <numFmt numFmtId="180" formatCode="0.0_);[Red]\(0.0\)"/>
    <numFmt numFmtId="181" formatCode="0_ "/>
  </numFmts>
  <fonts count="12">
    <font>
      <sz val="11"/>
      <color theme="1"/>
      <name val="ＭＳ Ｐゴシック"/>
      <family val="2"/>
      <charset val="128"/>
      <scheme val="minor"/>
    </font>
    <font>
      <sz val="6"/>
      <name val="ＭＳ Ｐゴシック"/>
      <family val="2"/>
      <charset val="128"/>
      <scheme val="minor"/>
    </font>
    <font>
      <sz val="18"/>
      <color theme="1"/>
      <name val="HG丸ｺﾞｼｯｸM-PRO"/>
      <family val="3"/>
      <charset val="128"/>
    </font>
    <font>
      <sz val="22"/>
      <color theme="1"/>
      <name val="HG丸ｺﾞｼｯｸM-PRO"/>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inor"/>
    </font>
    <font>
      <sz val="11"/>
      <name val="ＭＳ Ｐゴシック"/>
      <family val="3"/>
      <charset val="128"/>
      <scheme val="major"/>
    </font>
    <font>
      <sz val="10"/>
      <color theme="1"/>
      <name val="HG丸ｺﾞｼｯｸM-PRO"/>
      <family val="3"/>
      <charset val="128"/>
    </font>
    <font>
      <sz val="10"/>
      <color rgb="FFFF0000"/>
      <name val="HG丸ｺﾞｼｯｸM-PRO"/>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0" fontId="6" fillId="0" borderId="0" xfId="0" applyFont="1">
      <alignment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3" xfId="0" applyFont="1" applyBorder="1">
      <alignment vertical="center"/>
    </xf>
    <xf numFmtId="0" fontId="6" fillId="0" borderId="14" xfId="0" applyFont="1" applyBorder="1" applyAlignment="1">
      <alignment horizontal="right" vertical="center"/>
    </xf>
    <xf numFmtId="0" fontId="6" fillId="0" borderId="0" xfId="0" applyFont="1" applyBorder="1" applyAlignment="1">
      <alignment horizontal="right" vertical="center"/>
    </xf>
    <xf numFmtId="0" fontId="6" fillId="0" borderId="18"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19" xfId="0" applyFont="1" applyBorder="1" applyAlignment="1">
      <alignment horizontal="right" vertical="center"/>
    </xf>
    <xf numFmtId="0" fontId="6" fillId="0" borderId="4" xfId="0" applyFont="1" applyBorder="1">
      <alignment vertical="center"/>
    </xf>
    <xf numFmtId="179" fontId="6" fillId="0" borderId="0" xfId="0" applyNumberFormat="1" applyFont="1">
      <alignment vertical="center"/>
    </xf>
    <xf numFmtId="179" fontId="6" fillId="0" borderId="12" xfId="0" applyNumberFormat="1" applyFont="1" applyBorder="1" applyAlignment="1">
      <alignment horizontal="left" vertical="center"/>
    </xf>
    <xf numFmtId="179" fontId="6" fillId="0" borderId="7"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9" xfId="0" applyNumberFormat="1" applyFont="1" applyBorder="1" applyAlignment="1">
      <alignment horizontal="right" vertical="center"/>
    </xf>
    <xf numFmtId="179" fontId="6" fillId="0" borderId="18" xfId="2" applyNumberFormat="1" applyFont="1" applyBorder="1">
      <alignment vertical="center"/>
    </xf>
    <xf numFmtId="179" fontId="6" fillId="0" borderId="14" xfId="2" applyNumberFormat="1" applyFont="1" applyBorder="1">
      <alignment vertical="center"/>
    </xf>
    <xf numFmtId="179" fontId="6" fillId="0" borderId="3" xfId="0" applyNumberFormat="1" applyFont="1" applyBorder="1">
      <alignment vertical="center"/>
    </xf>
    <xf numFmtId="179" fontId="6" fillId="0" borderId="14" xfId="0" applyNumberFormat="1" applyFont="1" applyBorder="1">
      <alignment vertical="center"/>
    </xf>
    <xf numFmtId="179" fontId="6" fillId="0" borderId="18" xfId="0" applyNumberFormat="1" applyFont="1" applyBorder="1">
      <alignment vertical="center"/>
    </xf>
    <xf numFmtId="179" fontId="6" fillId="0" borderId="14" xfId="0" applyNumberFormat="1" applyFont="1" applyBorder="1" applyAlignment="1">
      <alignment horizontal="right" vertical="center"/>
    </xf>
    <xf numFmtId="179" fontId="6" fillId="0" borderId="0" xfId="0" applyNumberFormat="1" applyFont="1" applyBorder="1" applyAlignment="1">
      <alignment horizontal="right" vertical="center"/>
    </xf>
    <xf numFmtId="179" fontId="6" fillId="0" borderId="18" xfId="0" applyNumberFormat="1" applyFont="1" applyBorder="1" applyAlignment="1">
      <alignment horizontal="right" vertical="center"/>
    </xf>
    <xf numFmtId="179" fontId="6" fillId="0" borderId="10" xfId="0" applyNumberFormat="1" applyFont="1" applyBorder="1" applyAlignment="1">
      <alignment horizontal="right" vertical="center"/>
    </xf>
    <xf numFmtId="179" fontId="6" fillId="0" borderId="11" xfId="0" applyNumberFormat="1" applyFont="1" applyBorder="1" applyAlignment="1">
      <alignment horizontal="right" vertical="center"/>
    </xf>
    <xf numFmtId="179" fontId="6" fillId="0" borderId="19" xfId="0" applyNumberFormat="1" applyFont="1" applyBorder="1" applyAlignment="1">
      <alignment horizontal="right" vertical="center"/>
    </xf>
    <xf numFmtId="179" fontId="6" fillId="0" borderId="19" xfId="2" applyNumberFormat="1" applyFont="1" applyBorder="1">
      <alignment vertical="center"/>
    </xf>
    <xf numFmtId="179" fontId="6" fillId="0" borderId="10" xfId="2" applyNumberFormat="1" applyFont="1" applyBorder="1">
      <alignment vertical="center"/>
    </xf>
    <xf numFmtId="179" fontId="6" fillId="0" borderId="4" xfId="0" applyNumberFormat="1" applyFont="1" applyBorder="1">
      <alignment vertical="center"/>
    </xf>
    <xf numFmtId="179" fontId="6" fillId="0" borderId="10" xfId="0" applyNumberFormat="1" applyFont="1" applyBorder="1">
      <alignment vertical="center"/>
    </xf>
    <xf numFmtId="179" fontId="6" fillId="0" borderId="19" xfId="0" applyNumberFormat="1" applyFont="1" applyBorder="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179" fontId="7" fillId="0" borderId="0" xfId="0" applyNumberFormat="1" applyFont="1">
      <alignment vertical="center"/>
    </xf>
    <xf numFmtId="179" fontId="7" fillId="0" borderId="12" xfId="0" applyNumberFormat="1" applyFont="1" applyBorder="1" applyAlignment="1">
      <alignment horizontal="left" vertical="center"/>
    </xf>
    <xf numFmtId="179" fontId="7" fillId="0" borderId="7" xfId="0" applyNumberFormat="1" applyFont="1" applyBorder="1" applyAlignment="1">
      <alignment horizontal="right" vertical="center"/>
    </xf>
    <xf numFmtId="179" fontId="7" fillId="0" borderId="8" xfId="0" applyNumberFormat="1" applyFont="1" applyBorder="1" applyAlignment="1">
      <alignment horizontal="right" vertical="center"/>
    </xf>
    <xf numFmtId="179" fontId="7" fillId="0" borderId="9" xfId="0" applyNumberFormat="1" applyFont="1" applyBorder="1" applyAlignment="1">
      <alignment horizontal="right" vertical="center"/>
    </xf>
    <xf numFmtId="179" fontId="7" fillId="0" borderId="2" xfId="0" applyNumberFormat="1" applyFont="1" applyBorder="1">
      <alignment vertical="center"/>
    </xf>
    <xf numFmtId="179" fontId="7" fillId="0" borderId="7" xfId="0" applyNumberFormat="1" applyFont="1" applyBorder="1">
      <alignment vertical="center"/>
    </xf>
    <xf numFmtId="179" fontId="7" fillId="0" borderId="14"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18" xfId="0" applyNumberFormat="1" applyFont="1" applyBorder="1" applyAlignment="1">
      <alignment horizontal="right" vertical="center"/>
    </xf>
    <xf numFmtId="179" fontId="7" fillId="0" borderId="3" xfId="0" applyNumberFormat="1" applyFont="1" applyBorder="1">
      <alignment vertical="center"/>
    </xf>
    <xf numFmtId="179" fontId="7" fillId="0" borderId="14" xfId="0" applyNumberFormat="1" applyFont="1" applyBorder="1">
      <alignment vertical="center"/>
    </xf>
    <xf numFmtId="179" fontId="7" fillId="0" borderId="10" xfId="0" applyNumberFormat="1" applyFont="1" applyBorder="1" applyAlignment="1">
      <alignment horizontal="right" vertical="center"/>
    </xf>
    <xf numFmtId="179" fontId="7" fillId="0" borderId="11"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4" xfId="0" applyNumberFormat="1" applyFont="1" applyBorder="1">
      <alignment vertical="center"/>
    </xf>
    <xf numFmtId="179" fontId="7" fillId="0" borderId="0" xfId="0" applyNumberFormat="1" applyFont="1" applyBorder="1">
      <alignment vertical="center"/>
    </xf>
    <xf numFmtId="179" fontId="7" fillId="0" borderId="13" xfId="0" applyNumberFormat="1" applyFont="1" applyBorder="1" applyAlignment="1">
      <alignment horizontal="left" vertical="center" wrapText="1"/>
    </xf>
    <xf numFmtId="179" fontId="7" fillId="0" borderId="1" xfId="0" applyNumberFormat="1" applyFont="1" applyBorder="1" applyAlignment="1">
      <alignment horizontal="left" vertical="center" wrapText="1"/>
    </xf>
    <xf numFmtId="179" fontId="7" fillId="0" borderId="0" xfId="0" applyNumberFormat="1" applyFont="1" applyAlignment="1">
      <alignment vertical="top"/>
    </xf>
    <xf numFmtId="179" fontId="7" fillId="0" borderId="12" xfId="0" applyNumberFormat="1" applyFont="1" applyBorder="1" applyAlignment="1">
      <alignment vertical="center"/>
    </xf>
    <xf numFmtId="179" fontId="7" fillId="0" borderId="8" xfId="0" applyNumberFormat="1" applyFont="1" applyBorder="1" applyAlignment="1">
      <alignment vertical="center"/>
    </xf>
    <xf numFmtId="179" fontId="7" fillId="0" borderId="2" xfId="0" applyNumberFormat="1" applyFont="1" applyBorder="1" applyAlignment="1">
      <alignment horizontal="right" vertical="center"/>
    </xf>
    <xf numFmtId="179" fontId="7" fillId="0" borderId="0" xfId="0" applyNumberFormat="1" applyFont="1" applyBorder="1" applyAlignment="1">
      <alignment vertical="center"/>
    </xf>
    <xf numFmtId="179" fontId="7" fillId="0" borderId="3" xfId="0" applyNumberFormat="1" applyFont="1" applyBorder="1" applyAlignment="1">
      <alignment horizontal="right" vertical="center"/>
    </xf>
    <xf numFmtId="179" fontId="7" fillId="0" borderId="11" xfId="0" applyNumberFormat="1" applyFont="1" applyBorder="1" applyAlignment="1">
      <alignment vertical="center"/>
    </xf>
    <xf numFmtId="179" fontId="7" fillId="0" borderId="4" xfId="0" applyNumberFormat="1" applyFont="1" applyBorder="1" applyAlignment="1">
      <alignment horizontal="right" vertical="center"/>
    </xf>
    <xf numFmtId="180" fontId="6" fillId="0" borderId="16" xfId="0" applyNumberFormat="1" applyFont="1" applyBorder="1">
      <alignment vertical="center"/>
    </xf>
    <xf numFmtId="180" fontId="6" fillId="0" borderId="17" xfId="0" applyNumberFormat="1" applyFont="1" applyBorder="1">
      <alignment vertical="center"/>
    </xf>
    <xf numFmtId="180" fontId="7" fillId="0" borderId="15" xfId="0" applyNumberFormat="1" applyFont="1" applyBorder="1">
      <alignment vertical="center"/>
    </xf>
    <xf numFmtId="180" fontId="7" fillId="0" borderId="16" xfId="0" applyNumberFormat="1" applyFont="1" applyBorder="1">
      <alignment vertical="center"/>
    </xf>
    <xf numFmtId="180" fontId="7" fillId="0" borderId="17" xfId="0" applyNumberFormat="1" applyFont="1" applyBorder="1">
      <alignment vertical="center"/>
    </xf>
    <xf numFmtId="180" fontId="7" fillId="0" borderId="2" xfId="0" applyNumberFormat="1" applyFont="1" applyBorder="1">
      <alignment vertical="center"/>
    </xf>
    <xf numFmtId="180" fontId="7" fillId="0" borderId="3" xfId="0" applyNumberFormat="1" applyFont="1" applyBorder="1">
      <alignment vertical="center"/>
    </xf>
    <xf numFmtId="180" fontId="7" fillId="0" borderId="4" xfId="0" applyNumberFormat="1" applyFont="1" applyBorder="1">
      <alignment vertical="center"/>
    </xf>
    <xf numFmtId="0" fontId="6" fillId="0" borderId="0" xfId="0" applyFont="1" applyAlignment="1">
      <alignment vertical="top"/>
    </xf>
    <xf numFmtId="0" fontId="8" fillId="0" borderId="0" xfId="0" applyFont="1" applyFill="1" applyBorder="1" applyAlignment="1">
      <alignment vertical="center" wrapText="1"/>
    </xf>
    <xf numFmtId="178" fontId="8" fillId="0" borderId="0" xfId="0" applyNumberFormat="1" applyFont="1" applyFill="1" applyBorder="1" applyAlignment="1">
      <alignment vertical="center" wrapText="1"/>
    </xf>
    <xf numFmtId="49" fontId="6" fillId="0" borderId="0" xfId="0" applyNumberFormat="1" applyFont="1" applyAlignment="1">
      <alignment horizontal="right"/>
    </xf>
    <xf numFmtId="0" fontId="8" fillId="0" borderId="0" xfId="0" applyFont="1" applyBorder="1" applyAlignment="1">
      <alignment vertical="center" wrapText="1"/>
    </xf>
    <xf numFmtId="0" fontId="8" fillId="0" borderId="0" xfId="0" applyFont="1" applyBorder="1" applyAlignment="1">
      <alignment vertical="center"/>
    </xf>
    <xf numFmtId="49" fontId="6" fillId="0" borderId="0" xfId="0" applyNumberFormat="1" applyFont="1" applyAlignment="1">
      <alignment horizontal="left"/>
    </xf>
    <xf numFmtId="0" fontId="6" fillId="0" borderId="1" xfId="0" applyFont="1" applyBorder="1">
      <alignment vertical="center"/>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Border="1" applyAlignment="1">
      <alignment horizontal="left" vertical="top"/>
    </xf>
    <xf numFmtId="0" fontId="8" fillId="0" borderId="10" xfId="0" applyFont="1" applyBorder="1" applyAlignment="1">
      <alignment horizontal="left" vertical="top" wrapText="1"/>
    </xf>
    <xf numFmtId="181" fontId="6" fillId="0" borderId="2" xfId="0" applyNumberFormat="1" applyFont="1" applyBorder="1">
      <alignment vertical="center"/>
    </xf>
    <xf numFmtId="181" fontId="6" fillId="0" borderId="3" xfId="0" applyNumberFormat="1" applyFont="1" applyBorder="1">
      <alignment vertical="center"/>
    </xf>
    <xf numFmtId="181" fontId="6" fillId="0" borderId="4" xfId="0" applyNumberFormat="1" applyFont="1" applyBorder="1">
      <alignment vertical="center"/>
    </xf>
    <xf numFmtId="49" fontId="6" fillId="0" borderId="0" xfId="0" applyNumberFormat="1" applyFont="1" applyAlignment="1">
      <alignment vertical="center"/>
    </xf>
    <xf numFmtId="0" fontId="6" fillId="0" borderId="0" xfId="0" applyFont="1" applyFill="1">
      <alignment vertical="center"/>
    </xf>
    <xf numFmtId="0" fontId="6" fillId="0" borderId="2" xfId="0" applyFont="1" applyFill="1" applyBorder="1">
      <alignment vertical="center"/>
    </xf>
    <xf numFmtId="0" fontId="6" fillId="0" borderId="7" xfId="0" applyFont="1" applyFill="1" applyBorder="1">
      <alignment vertical="center"/>
    </xf>
    <xf numFmtId="176" fontId="6" fillId="0" borderId="15" xfId="0" applyNumberFormat="1" applyFont="1" applyFill="1" applyBorder="1">
      <alignment vertical="center"/>
    </xf>
    <xf numFmtId="0" fontId="6" fillId="0" borderId="3" xfId="0" applyFont="1" applyFill="1" applyBorder="1">
      <alignment vertical="center"/>
    </xf>
    <xf numFmtId="0" fontId="6" fillId="0" borderId="14" xfId="0" applyFont="1" applyFill="1" applyBorder="1">
      <alignment vertical="center"/>
    </xf>
    <xf numFmtId="176" fontId="6" fillId="0" borderId="16" xfId="0" applyNumberFormat="1" applyFont="1" applyFill="1" applyBorder="1">
      <alignment vertical="center"/>
    </xf>
    <xf numFmtId="0" fontId="6" fillId="0" borderId="4" xfId="0" applyFont="1" applyFill="1" applyBorder="1">
      <alignment vertical="center"/>
    </xf>
    <xf numFmtId="0" fontId="6" fillId="0" borderId="10" xfId="0" applyFont="1" applyFill="1" applyBorder="1">
      <alignment vertical="center"/>
    </xf>
    <xf numFmtId="176" fontId="6" fillId="0" borderId="17" xfId="0" applyNumberFormat="1" applyFont="1" applyFill="1" applyBorder="1">
      <alignment vertical="center"/>
    </xf>
    <xf numFmtId="0" fontId="6" fillId="0" borderId="0" xfId="0" applyFont="1" applyBorder="1">
      <alignment vertical="center"/>
    </xf>
    <xf numFmtId="177" fontId="6" fillId="0" borderId="0" xfId="1" applyNumberFormat="1" applyFont="1">
      <alignment vertical="center"/>
    </xf>
    <xf numFmtId="176" fontId="6" fillId="0" borderId="16" xfId="0" applyNumberFormat="1" applyFont="1" applyFill="1" applyBorder="1" applyAlignment="1">
      <alignment vertical="center"/>
    </xf>
    <xf numFmtId="176" fontId="6" fillId="0" borderId="17" xfId="0" applyNumberFormat="1" applyFont="1" applyFill="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vertical="center"/>
    </xf>
    <xf numFmtId="179" fontId="6" fillId="0" borderId="7" xfId="2" applyNumberFormat="1" applyFont="1" applyFill="1" applyBorder="1" applyAlignment="1">
      <alignment vertical="center"/>
    </xf>
    <xf numFmtId="179" fontId="6" fillId="0" borderId="14" xfId="2" applyNumberFormat="1" applyFont="1" applyFill="1" applyBorder="1" applyAlignment="1">
      <alignment vertical="center"/>
    </xf>
    <xf numFmtId="179" fontId="6" fillId="0" borderId="10" xfId="2" applyNumberFormat="1" applyFont="1" applyFill="1" applyBorder="1" applyAlignment="1">
      <alignment vertical="center"/>
    </xf>
    <xf numFmtId="38" fontId="7" fillId="0" borderId="0" xfId="0" applyNumberFormat="1" applyFont="1">
      <alignment vertical="center"/>
    </xf>
    <xf numFmtId="0" fontId="9" fillId="0" borderId="7" xfId="0" applyFont="1" applyFill="1" applyBorder="1" applyAlignment="1">
      <alignment horizontal="left" vertical="center"/>
    </xf>
    <xf numFmtId="38" fontId="9" fillId="0" borderId="2" xfId="2" applyFont="1" applyFill="1" applyBorder="1" applyAlignment="1">
      <alignmen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38" fontId="9" fillId="0" borderId="3" xfId="2" applyFont="1" applyFill="1" applyBorder="1" applyAlignment="1">
      <alignment vertical="center" wrapText="1"/>
    </xf>
    <xf numFmtId="38" fontId="9" fillId="0" borderId="3" xfId="2" applyFont="1" applyFill="1" applyBorder="1" applyAlignment="1">
      <alignment vertical="center"/>
    </xf>
    <xf numFmtId="0" fontId="9" fillId="0" borderId="4" xfId="0" applyFont="1" applyFill="1" applyBorder="1" applyAlignment="1">
      <alignment horizontal="left" vertical="center"/>
    </xf>
    <xf numFmtId="38" fontId="9" fillId="0" borderId="4" xfId="2" applyFont="1" applyFill="1" applyBorder="1" applyAlignment="1">
      <alignment vertical="center" wrapText="1"/>
    </xf>
    <xf numFmtId="179" fontId="6" fillId="0" borderId="5" xfId="0" applyNumberFormat="1" applyFont="1" applyBorder="1" applyAlignment="1">
      <alignment horizontal="left" vertical="center" wrapText="1"/>
    </xf>
    <xf numFmtId="179" fontId="6" fillId="0" borderId="6" xfId="0" applyNumberFormat="1" applyFont="1" applyBorder="1" applyAlignment="1">
      <alignment horizontal="left" vertical="center" wrapText="1"/>
    </xf>
    <xf numFmtId="179" fontId="6" fillId="0" borderId="13" xfId="0" applyNumberFormat="1" applyFont="1" applyBorder="1" applyAlignment="1">
      <alignment horizontal="left" vertical="center" wrapText="1"/>
    </xf>
    <xf numFmtId="179" fontId="6" fillId="0" borderId="1" xfId="0" applyNumberFormat="1" applyFont="1" applyBorder="1" applyAlignment="1">
      <alignment horizontal="left" vertical="center" wrapText="1"/>
    </xf>
    <xf numFmtId="179" fontId="6" fillId="0" borderId="0" xfId="0" applyNumberFormat="1" applyFont="1" applyAlignment="1">
      <alignment horizontal="left" vertical="center" wrapText="1"/>
    </xf>
    <xf numFmtId="179" fontId="7" fillId="0" borderId="0" xfId="0" applyNumberFormat="1" applyFont="1" applyAlignment="1">
      <alignment horizontal="left" vertical="center" wrapText="1"/>
    </xf>
    <xf numFmtId="179" fontId="7" fillId="0" borderId="5" xfId="0" applyNumberFormat="1" applyFont="1" applyBorder="1" applyAlignment="1">
      <alignment horizontal="left" vertical="center" wrapText="1"/>
    </xf>
    <xf numFmtId="179" fontId="7" fillId="0" borderId="6" xfId="0" applyNumberFormat="1" applyFont="1" applyBorder="1" applyAlignment="1">
      <alignment horizontal="left" vertical="center" wrapText="1"/>
    </xf>
    <xf numFmtId="179" fontId="7" fillId="0" borderId="5" xfId="0" applyNumberFormat="1" applyFont="1" applyBorder="1" applyAlignment="1">
      <alignment vertical="center" wrapText="1"/>
    </xf>
    <xf numFmtId="179" fontId="7" fillId="0" borderId="6" xfId="0" applyNumberFormat="1" applyFont="1" applyBorder="1" applyAlignment="1">
      <alignment vertical="center" wrapText="1"/>
    </xf>
    <xf numFmtId="179" fontId="7" fillId="0" borderId="1" xfId="0" applyNumberFormat="1" applyFont="1" applyBorder="1" applyAlignment="1">
      <alignment vertical="center" wrapText="1"/>
    </xf>
    <xf numFmtId="179" fontId="7" fillId="0" borderId="0" xfId="0" applyNumberFormat="1" applyFont="1" applyAlignment="1">
      <alignment vertical="center" wrapText="1"/>
    </xf>
    <xf numFmtId="0" fontId="6" fillId="0" borderId="0" xfId="0" applyFont="1" applyFill="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distributed"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9" fillId="0" borderId="1" xfId="0" applyFont="1" applyFill="1" applyBorder="1" applyAlignment="1">
      <alignment vertical="center" wrapText="1"/>
    </xf>
    <xf numFmtId="0" fontId="7" fillId="0" borderId="2" xfId="0" applyFont="1" applyBorder="1" applyAlignment="1">
      <alignment vertical="center" wrapText="1"/>
    </xf>
    <xf numFmtId="0" fontId="6" fillId="0" borderId="5" xfId="0" applyFont="1" applyFill="1" applyBorder="1" applyAlignment="1">
      <alignment horizontal="left" vertical="center" wrapText="1"/>
    </xf>
    <xf numFmtId="49" fontId="6" fillId="0" borderId="0" xfId="0" applyNumberFormat="1" applyFont="1" applyFill="1" applyAlignment="1">
      <alignment vertical="center"/>
    </xf>
    <xf numFmtId="179" fontId="6" fillId="0" borderId="5" xfId="0" applyNumberFormat="1" applyFont="1" applyBorder="1" applyAlignment="1">
      <alignment horizontal="right" vertical="center"/>
    </xf>
    <xf numFmtId="179" fontId="6" fillId="0" borderId="12" xfId="0" applyNumberFormat="1" applyFont="1" applyBorder="1" applyAlignment="1">
      <alignment horizontal="right" vertical="center"/>
    </xf>
    <xf numFmtId="179" fontId="6" fillId="0" borderId="12" xfId="2" applyNumberFormat="1" applyFont="1" applyBorder="1">
      <alignment vertical="center"/>
    </xf>
    <xf numFmtId="179" fontId="6" fillId="0" borderId="1" xfId="0" applyNumberFormat="1" applyFont="1" applyBorder="1" applyAlignment="1">
      <alignment horizontal="right" vertical="center"/>
    </xf>
    <xf numFmtId="179" fontId="6" fillId="0" borderId="1" xfId="2" applyNumberFormat="1" applyFont="1" applyBorder="1">
      <alignment vertical="center"/>
    </xf>
    <xf numFmtId="180" fontId="6" fillId="0" borderId="20" xfId="0" applyNumberFormat="1" applyFont="1" applyBorder="1">
      <alignment vertical="center"/>
    </xf>
    <xf numFmtId="179" fontId="6" fillId="0" borderId="1" xfId="0" applyNumberFormat="1" applyFont="1" applyBorder="1">
      <alignment vertical="center"/>
    </xf>
    <xf numFmtId="179" fontId="7" fillId="0" borderId="1" xfId="0" applyNumberFormat="1" applyFont="1" applyBorder="1" applyAlignment="1">
      <alignment horizontal="right" vertical="center"/>
    </xf>
    <xf numFmtId="179" fontId="7" fillId="0" borderId="1" xfId="0" applyNumberFormat="1" applyFont="1" applyBorder="1">
      <alignment vertical="center"/>
    </xf>
    <xf numFmtId="180" fontId="7" fillId="0" borderId="1" xfId="0" applyNumberFormat="1" applyFont="1" applyBorder="1">
      <alignment vertical="center"/>
    </xf>
    <xf numFmtId="179" fontId="7" fillId="0" borderId="5" xfId="0" applyNumberFormat="1" applyFont="1" applyBorder="1" applyAlignment="1">
      <alignment horizontal="right" vertical="center"/>
    </xf>
    <xf numFmtId="179" fontId="7" fillId="0" borderId="12" xfId="0" applyNumberFormat="1" applyFont="1" applyBorder="1" applyAlignment="1">
      <alignment horizontal="right" vertical="center"/>
    </xf>
    <xf numFmtId="179" fontId="7" fillId="0" borderId="6" xfId="0" applyNumberFormat="1" applyFont="1" applyBorder="1" applyAlignment="1">
      <alignment horizontal="right" vertical="center"/>
    </xf>
    <xf numFmtId="180" fontId="7" fillId="0" borderId="13" xfId="0" applyNumberFormat="1" applyFont="1" applyBorder="1">
      <alignment vertical="center"/>
    </xf>
    <xf numFmtId="179" fontId="7" fillId="0" borderId="6" xfId="0" applyNumberFormat="1" applyFont="1" applyBorder="1" applyAlignment="1">
      <alignment vertical="center"/>
    </xf>
    <xf numFmtId="0" fontId="6" fillId="0" borderId="1" xfId="0" applyFont="1" applyBorder="1" applyAlignment="1">
      <alignment horizontal="right" vertical="center"/>
    </xf>
    <xf numFmtId="0" fontId="6" fillId="0" borderId="1" xfId="0" applyFont="1" applyFill="1" applyBorder="1">
      <alignment vertical="center"/>
    </xf>
    <xf numFmtId="0" fontId="6" fillId="0" borderId="5" xfId="0" applyFont="1" applyBorder="1" applyAlignment="1">
      <alignment horizontal="right" vertical="center"/>
    </xf>
    <xf numFmtId="0" fontId="6" fillId="0" borderId="12" xfId="0" applyFont="1" applyBorder="1" applyAlignment="1">
      <alignment horizontal="right" vertical="center"/>
    </xf>
    <xf numFmtId="0" fontId="6" fillId="0" borderId="6" xfId="0" applyFont="1" applyBorder="1" applyAlignment="1">
      <alignment horizontal="right" vertical="center"/>
    </xf>
    <xf numFmtId="179" fontId="6" fillId="0" borderId="1" xfId="2" applyNumberFormat="1" applyFont="1" applyFill="1" applyBorder="1" applyAlignment="1">
      <alignment vertical="center"/>
    </xf>
    <xf numFmtId="179" fontId="6" fillId="0" borderId="5" xfId="2" applyNumberFormat="1" applyFont="1" applyFill="1" applyBorder="1" applyAlignment="1">
      <alignment vertical="center"/>
    </xf>
    <xf numFmtId="176" fontId="6" fillId="0" borderId="13" xfId="0" applyNumberFormat="1" applyFont="1" applyFill="1" applyBorder="1" applyAlignment="1">
      <alignment vertical="center"/>
    </xf>
    <xf numFmtId="0" fontId="6" fillId="0" borderId="5" xfId="0" applyFont="1" applyBorder="1">
      <alignment vertical="center"/>
    </xf>
    <xf numFmtId="0" fontId="6" fillId="0" borderId="12" xfId="0" applyFont="1" applyBorder="1">
      <alignment vertical="center"/>
    </xf>
    <xf numFmtId="0" fontId="6" fillId="0" borderId="6" xfId="0" applyFont="1" applyBorder="1">
      <alignment vertical="center"/>
    </xf>
    <xf numFmtId="176" fontId="6" fillId="0" borderId="6" xfId="0" applyNumberFormat="1" applyFont="1" applyFill="1" applyBorder="1">
      <alignment vertical="center"/>
    </xf>
    <xf numFmtId="0" fontId="6" fillId="0" borderId="21" xfId="0" applyFont="1" applyFill="1" applyBorder="1">
      <alignment vertical="center"/>
    </xf>
    <xf numFmtId="0" fontId="6" fillId="0" borderId="0" xfId="0" applyFont="1" applyFill="1" applyBorder="1">
      <alignment vertical="center"/>
    </xf>
    <xf numFmtId="0" fontId="6" fillId="0" borderId="13" xfId="0" applyFont="1" applyBorder="1" applyAlignment="1">
      <alignment horizontal="left" vertical="center" wrapText="1"/>
    </xf>
    <xf numFmtId="0" fontId="6" fillId="0" borderId="3" xfId="0" applyFont="1" applyBorder="1" applyAlignment="1">
      <alignment horizontal="right" vertical="center"/>
    </xf>
    <xf numFmtId="0" fontId="10" fillId="0" borderId="2" xfId="0" applyFont="1" applyBorder="1" applyAlignment="1">
      <alignment vertical="center"/>
    </xf>
    <xf numFmtId="0" fontId="10" fillId="0" borderId="7" xfId="0" applyFont="1" applyBorder="1" applyAlignment="1">
      <alignment vertical="center"/>
    </xf>
    <xf numFmtId="176" fontId="10" fillId="0" borderId="15" xfId="0" applyNumberFormat="1" applyFont="1" applyBorder="1" applyAlignment="1">
      <alignment vertical="center"/>
    </xf>
    <xf numFmtId="0" fontId="10" fillId="0" borderId="3" xfId="0" applyFont="1" applyBorder="1" applyAlignment="1">
      <alignment vertical="center"/>
    </xf>
    <xf numFmtId="0" fontId="10" fillId="0" borderId="14" xfId="0" applyFont="1" applyBorder="1" applyAlignment="1">
      <alignment vertical="center"/>
    </xf>
    <xf numFmtId="176" fontId="10" fillId="0" borderId="16" xfId="0" applyNumberFormat="1" applyFont="1" applyBorder="1" applyAlignment="1">
      <alignment vertical="center"/>
    </xf>
    <xf numFmtId="0" fontId="11" fillId="0" borderId="3"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176" fontId="10" fillId="0" borderId="17" xfId="0" applyNumberFormat="1" applyFont="1" applyBorder="1" applyAlignment="1">
      <alignment vertical="center"/>
    </xf>
    <xf numFmtId="179" fontId="7" fillId="0" borderId="10" xfId="0" applyNumberFormat="1" applyFont="1" applyBorder="1">
      <alignment vertical="center"/>
    </xf>
    <xf numFmtId="179" fontId="7" fillId="0" borderId="5" xfId="0" applyNumberFormat="1" applyFont="1" applyBorder="1">
      <alignment vertical="center"/>
    </xf>
    <xf numFmtId="38" fontId="7" fillId="0" borderId="2" xfId="2" applyFont="1" applyFill="1" applyBorder="1" applyAlignment="1">
      <alignment vertical="center" wrapText="1"/>
    </xf>
    <xf numFmtId="38" fontId="7" fillId="0" borderId="2" xfId="2" applyFont="1" applyFill="1" applyBorder="1" applyAlignment="1">
      <alignment vertical="center"/>
    </xf>
    <xf numFmtId="38" fontId="7" fillId="0" borderId="14" xfId="2" applyFont="1" applyFill="1" applyBorder="1" applyAlignment="1">
      <alignment vertical="center"/>
    </xf>
    <xf numFmtId="38" fontId="7" fillId="0" borderId="3" xfId="2" applyFont="1" applyFill="1" applyBorder="1" applyAlignment="1">
      <alignment vertical="center" wrapText="1"/>
    </xf>
    <xf numFmtId="38" fontId="7" fillId="0" borderId="3" xfId="2" applyFont="1" applyFill="1" applyBorder="1" applyAlignment="1">
      <alignment vertical="center"/>
    </xf>
    <xf numFmtId="38" fontId="7" fillId="0" borderId="4" xfId="2" applyFont="1" applyFill="1"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Normal="100" zoomScaleSheetLayoutView="100" workbookViewId="0">
      <selection activeCell="I11" sqref="I11"/>
    </sheetView>
  </sheetViews>
  <sheetFormatPr defaultRowHeight="13.5"/>
  <cols>
    <col min="1" max="1" width="3" style="15" customWidth="1"/>
    <col min="2" max="4" width="5.875" style="15" customWidth="1"/>
    <col min="5" max="5" width="14.25" style="15" customWidth="1"/>
    <col min="6" max="13" width="16.125" style="15" customWidth="1"/>
    <col min="14" max="14" width="9" style="15"/>
    <col min="15" max="15" width="9.375" style="15" bestFit="1" customWidth="1"/>
    <col min="16" max="16384" width="9" style="15"/>
  </cols>
  <sheetData>
    <row r="1" spans="2:13">
      <c r="B1" s="15" t="s">
        <v>80</v>
      </c>
    </row>
    <row r="2" spans="2:13" s="125" customFormat="1" ht="52.5" customHeight="1">
      <c r="B2" s="121"/>
      <c r="C2" s="16" t="s">
        <v>29</v>
      </c>
      <c r="D2" s="122"/>
      <c r="E2" s="122" t="s">
        <v>21</v>
      </c>
      <c r="F2" s="121" t="s">
        <v>22</v>
      </c>
      <c r="G2" s="121" t="s">
        <v>23</v>
      </c>
      <c r="H2" s="123" t="s">
        <v>61</v>
      </c>
      <c r="I2" s="122" t="s">
        <v>24</v>
      </c>
      <c r="J2" s="121" t="s">
        <v>25</v>
      </c>
      <c r="K2" s="124" t="s">
        <v>26</v>
      </c>
      <c r="L2" s="122" t="s">
        <v>27</v>
      </c>
      <c r="M2" s="124" t="s">
        <v>28</v>
      </c>
    </row>
    <row r="3" spans="2:13" ht="19.5" customHeight="1">
      <c r="B3" s="17" t="s">
        <v>20</v>
      </c>
      <c r="C3" s="18">
        <v>27</v>
      </c>
      <c r="D3" s="19" t="s">
        <v>19</v>
      </c>
      <c r="E3" s="19">
        <v>2015</v>
      </c>
      <c r="F3" s="20">
        <v>1137</v>
      </c>
      <c r="G3" s="21">
        <v>1111</v>
      </c>
      <c r="H3" s="67">
        <v>97.71328056288479</v>
      </c>
      <c r="I3" s="22">
        <v>8</v>
      </c>
      <c r="J3" s="23">
        <v>0</v>
      </c>
      <c r="K3" s="22">
        <v>1</v>
      </c>
      <c r="L3" s="24">
        <v>7</v>
      </c>
      <c r="M3" s="22">
        <v>18</v>
      </c>
    </row>
    <row r="4" spans="2:13" ht="19.5" customHeight="1">
      <c r="B4" s="25" t="s">
        <v>20</v>
      </c>
      <c r="C4" s="26">
        <v>28</v>
      </c>
      <c r="D4" s="27" t="s">
        <v>19</v>
      </c>
      <c r="E4" s="27">
        <v>2016</v>
      </c>
      <c r="F4" s="20">
        <v>1080</v>
      </c>
      <c r="G4" s="21">
        <v>1051</v>
      </c>
      <c r="H4" s="67">
        <v>97.31481481481481</v>
      </c>
      <c r="I4" s="22">
        <v>8</v>
      </c>
      <c r="J4" s="23">
        <v>1</v>
      </c>
      <c r="K4" s="22">
        <v>3</v>
      </c>
      <c r="L4" s="24">
        <v>4</v>
      </c>
      <c r="M4" s="22">
        <v>21</v>
      </c>
    </row>
    <row r="5" spans="2:13" ht="19.5" customHeight="1">
      <c r="B5" s="25" t="s">
        <v>20</v>
      </c>
      <c r="C5" s="26">
        <v>29</v>
      </c>
      <c r="D5" s="27" t="s">
        <v>19</v>
      </c>
      <c r="E5" s="27">
        <v>2017</v>
      </c>
      <c r="F5" s="20">
        <v>1064</v>
      </c>
      <c r="G5" s="21">
        <v>1039</v>
      </c>
      <c r="H5" s="67">
        <v>97.650375939849624</v>
      </c>
      <c r="I5" s="22">
        <v>9</v>
      </c>
      <c r="J5" s="23">
        <v>0</v>
      </c>
      <c r="K5" s="22">
        <v>1</v>
      </c>
      <c r="L5" s="24">
        <v>8</v>
      </c>
      <c r="M5" s="22">
        <v>16</v>
      </c>
    </row>
    <row r="6" spans="2:13" ht="19.5" customHeight="1">
      <c r="B6" s="25" t="s">
        <v>20</v>
      </c>
      <c r="C6" s="26">
        <v>30</v>
      </c>
      <c r="D6" s="27" t="s">
        <v>19</v>
      </c>
      <c r="E6" s="27">
        <v>2018</v>
      </c>
      <c r="F6" s="20">
        <v>936</v>
      </c>
      <c r="G6" s="21">
        <v>894</v>
      </c>
      <c r="H6" s="67">
        <v>95.512820512820511</v>
      </c>
      <c r="I6" s="22">
        <v>23</v>
      </c>
      <c r="J6" s="23">
        <v>0</v>
      </c>
      <c r="K6" s="22">
        <v>16</v>
      </c>
      <c r="L6" s="24">
        <v>7</v>
      </c>
      <c r="M6" s="22">
        <v>19</v>
      </c>
    </row>
    <row r="7" spans="2:13" ht="19.5" customHeight="1">
      <c r="B7" s="28" t="s">
        <v>96</v>
      </c>
      <c r="C7" s="29" t="s">
        <v>95</v>
      </c>
      <c r="D7" s="30" t="s">
        <v>19</v>
      </c>
      <c r="E7" s="30">
        <v>2019</v>
      </c>
      <c r="F7" s="31">
        <v>925</v>
      </c>
      <c r="G7" s="32">
        <v>903</v>
      </c>
      <c r="H7" s="68">
        <v>97.621621621621628</v>
      </c>
      <c r="I7" s="33">
        <v>9</v>
      </c>
      <c r="J7" s="34">
        <v>0</v>
      </c>
      <c r="K7" s="33">
        <v>7</v>
      </c>
      <c r="L7" s="35">
        <v>2</v>
      </c>
      <c r="M7" s="33">
        <v>13</v>
      </c>
    </row>
    <row r="8" spans="2:13" ht="19.5" customHeight="1">
      <c r="B8" s="151"/>
      <c r="C8" s="152" t="s">
        <v>66</v>
      </c>
      <c r="D8" s="152"/>
      <c r="E8" s="154" t="s">
        <v>66</v>
      </c>
      <c r="F8" s="155">
        <v>5142</v>
      </c>
      <c r="G8" s="153">
        <v>4998</v>
      </c>
      <c r="H8" s="156">
        <v>97.19953325554259</v>
      </c>
      <c r="I8" s="157">
        <v>57</v>
      </c>
      <c r="J8" s="157">
        <v>1</v>
      </c>
      <c r="K8" s="157">
        <v>28</v>
      </c>
      <c r="L8" s="157">
        <v>28</v>
      </c>
      <c r="M8" s="157">
        <v>87</v>
      </c>
    </row>
    <row r="9" spans="2:13" ht="18.75" customHeight="1">
      <c r="B9" s="15" t="s">
        <v>72</v>
      </c>
    </row>
    <row r="10" spans="2:13" ht="18.75" customHeight="1">
      <c r="B10" s="15" t="s">
        <v>93</v>
      </c>
    </row>
    <row r="11" spans="2:13" ht="18.75" customHeight="1"/>
    <row r="12" spans="2:13" ht="15" customHeight="1"/>
  </sheetData>
  <phoneticPr fontId="1"/>
  <pageMargins left="0.70866141732283472" right="0.70866141732283472" top="0.74803149606299213" bottom="0.74803149606299213" header="0.31496062992125984" footer="0.31496062992125984"/>
  <pageSetup paperSize="9" scale="81" orientation="landscape" r:id="rId1"/>
  <headerFooter>
    <oddHeader>&amp;L機密性１</oddHeader>
    <firstHeader>&amp;L機密性１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zoomScaleNormal="100" zoomScaleSheetLayoutView="100" workbookViewId="0">
      <selection activeCell="G5" sqref="G5"/>
    </sheetView>
  </sheetViews>
  <sheetFormatPr defaultRowHeight="13.5"/>
  <cols>
    <col min="1" max="1" width="3" style="40" customWidth="1"/>
    <col min="2" max="4" width="6.625" style="40" customWidth="1"/>
    <col min="5" max="5" width="11.375" style="40" customWidth="1"/>
    <col min="6" max="12" width="17.875" style="40" customWidth="1"/>
    <col min="13" max="14" width="8.5" style="40" customWidth="1"/>
    <col min="15" max="15" width="9" style="40"/>
    <col min="16" max="16" width="9.375" style="40" bestFit="1" customWidth="1"/>
    <col min="17" max="16384" width="9" style="40"/>
  </cols>
  <sheetData>
    <row r="1" spans="2:12" ht="21.75" customHeight="1">
      <c r="B1" s="40" t="s">
        <v>81</v>
      </c>
    </row>
    <row r="2" spans="2:12" s="126" customFormat="1" ht="68.25" customHeight="1">
      <c r="B2" s="127"/>
      <c r="C2" s="41" t="s">
        <v>29</v>
      </c>
      <c r="D2" s="128"/>
      <c r="E2" s="128" t="s">
        <v>21</v>
      </c>
      <c r="F2" s="58" t="s">
        <v>22</v>
      </c>
      <c r="G2" s="127" t="s">
        <v>30</v>
      </c>
      <c r="H2" s="57" t="s">
        <v>54</v>
      </c>
      <c r="I2" s="58" t="s">
        <v>31</v>
      </c>
      <c r="J2" s="58" t="s">
        <v>32</v>
      </c>
      <c r="K2" s="58" t="s">
        <v>33</v>
      </c>
      <c r="L2" s="58" t="s">
        <v>34</v>
      </c>
    </row>
    <row r="3" spans="2:12" ht="19.5" customHeight="1">
      <c r="B3" s="42" t="s">
        <v>20</v>
      </c>
      <c r="C3" s="43">
        <v>27</v>
      </c>
      <c r="D3" s="44" t="s">
        <v>19</v>
      </c>
      <c r="E3" s="44">
        <v>2015</v>
      </c>
      <c r="F3" s="45">
        <v>315</v>
      </c>
      <c r="G3" s="46">
        <v>301</v>
      </c>
      <c r="H3" s="69">
        <v>95.555555555555557</v>
      </c>
      <c r="I3" s="45">
        <v>21</v>
      </c>
      <c r="J3" s="45">
        <v>157</v>
      </c>
      <c r="K3" s="45">
        <v>123</v>
      </c>
      <c r="L3" s="45">
        <v>14</v>
      </c>
    </row>
    <row r="4" spans="2:12" ht="19.5" customHeight="1">
      <c r="B4" s="47" t="s">
        <v>20</v>
      </c>
      <c r="C4" s="48">
        <v>28</v>
      </c>
      <c r="D4" s="49" t="s">
        <v>19</v>
      </c>
      <c r="E4" s="49">
        <v>2016</v>
      </c>
      <c r="F4" s="50">
        <v>244</v>
      </c>
      <c r="G4" s="51">
        <v>226</v>
      </c>
      <c r="H4" s="70">
        <v>92.622950819672127</v>
      </c>
      <c r="I4" s="50">
        <v>29</v>
      </c>
      <c r="J4" s="50">
        <v>94</v>
      </c>
      <c r="K4" s="50">
        <v>103</v>
      </c>
      <c r="L4" s="50">
        <v>18</v>
      </c>
    </row>
    <row r="5" spans="2:12" ht="19.5" customHeight="1">
      <c r="B5" s="47" t="s">
        <v>20</v>
      </c>
      <c r="C5" s="48">
        <v>29</v>
      </c>
      <c r="D5" s="49" t="s">
        <v>19</v>
      </c>
      <c r="E5" s="49">
        <v>2017</v>
      </c>
      <c r="F5" s="50">
        <v>236</v>
      </c>
      <c r="G5" s="51">
        <v>223</v>
      </c>
      <c r="H5" s="70">
        <v>94.491525423728817</v>
      </c>
      <c r="I5" s="50">
        <v>9</v>
      </c>
      <c r="J5" s="50">
        <v>101</v>
      </c>
      <c r="K5" s="50">
        <v>113</v>
      </c>
      <c r="L5" s="50">
        <v>13</v>
      </c>
    </row>
    <row r="6" spans="2:12" ht="19.5" customHeight="1">
      <c r="B6" s="47" t="s">
        <v>20</v>
      </c>
      <c r="C6" s="48">
        <v>30</v>
      </c>
      <c r="D6" s="49" t="s">
        <v>19</v>
      </c>
      <c r="E6" s="49">
        <v>2018</v>
      </c>
      <c r="F6" s="50">
        <v>214</v>
      </c>
      <c r="G6" s="51">
        <v>207</v>
      </c>
      <c r="H6" s="70">
        <v>96.728971962616825</v>
      </c>
      <c r="I6" s="50">
        <v>19</v>
      </c>
      <c r="J6" s="50">
        <v>90</v>
      </c>
      <c r="K6" s="50">
        <v>98</v>
      </c>
      <c r="L6" s="50">
        <v>7</v>
      </c>
    </row>
    <row r="7" spans="2:12" ht="19.5" customHeight="1">
      <c r="B7" s="52" t="s">
        <v>96</v>
      </c>
      <c r="C7" s="53" t="s">
        <v>95</v>
      </c>
      <c r="D7" s="54" t="s">
        <v>19</v>
      </c>
      <c r="E7" s="54">
        <v>2019</v>
      </c>
      <c r="F7" s="55">
        <v>251</v>
      </c>
      <c r="G7" s="192">
        <v>240</v>
      </c>
      <c r="H7" s="71">
        <v>95.6</v>
      </c>
      <c r="I7" s="55">
        <v>25</v>
      </c>
      <c r="J7" s="55">
        <v>102</v>
      </c>
      <c r="K7" s="55">
        <v>113</v>
      </c>
      <c r="L7" s="55">
        <v>11</v>
      </c>
    </row>
    <row r="8" spans="2:12" ht="19.5" customHeight="1">
      <c r="B8" s="161"/>
      <c r="C8" s="41" t="s">
        <v>66</v>
      </c>
      <c r="D8" s="163"/>
      <c r="E8" s="158" t="s">
        <v>66</v>
      </c>
      <c r="F8" s="159">
        <v>1260</v>
      </c>
      <c r="G8" s="193">
        <v>1197</v>
      </c>
      <c r="H8" s="164">
        <v>94.996028594122322</v>
      </c>
      <c r="I8" s="159">
        <v>103</v>
      </c>
      <c r="J8" s="159">
        <v>544</v>
      </c>
      <c r="K8" s="159">
        <v>550</v>
      </c>
      <c r="L8" s="159">
        <v>63</v>
      </c>
    </row>
    <row r="9" spans="2:12" ht="18" customHeight="1">
      <c r="B9" s="40" t="s">
        <v>73</v>
      </c>
      <c r="F9" s="56"/>
      <c r="G9" s="56"/>
      <c r="H9" s="56"/>
      <c r="I9" s="56"/>
      <c r="J9" s="56"/>
      <c r="K9" s="56"/>
      <c r="L9" s="56"/>
    </row>
    <row r="10" spans="2:12" ht="18" customHeight="1">
      <c r="B10" s="40" t="s">
        <v>93</v>
      </c>
      <c r="F10" s="56"/>
      <c r="G10" s="56"/>
      <c r="H10" s="56"/>
      <c r="I10" s="56"/>
      <c r="J10" s="56"/>
      <c r="K10" s="56"/>
      <c r="L10" s="56"/>
    </row>
    <row r="11" spans="2:12" ht="18" customHeight="1">
      <c r="F11" s="56"/>
      <c r="G11" s="56"/>
      <c r="H11" s="56"/>
      <c r="I11" s="56"/>
      <c r="J11" s="56"/>
      <c r="K11" s="56"/>
      <c r="L11" s="56"/>
    </row>
  </sheetData>
  <phoneticPr fontId="1"/>
  <pageMargins left="0.70866141732283472" right="0.70866141732283472" top="0.74803149606299213" bottom="0.74803149606299213" header="0.31496062992125984" footer="0.31496062992125984"/>
  <pageSetup paperSize="9" scale="84" orientation="landscape" r:id="rId1"/>
  <headerFooter>
    <oddHeader>&amp;L機密性１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zoomScaleNormal="100" zoomScaleSheetLayoutView="100" workbookViewId="0">
      <selection activeCell="D8" sqref="D8"/>
    </sheetView>
  </sheetViews>
  <sheetFormatPr defaultRowHeight="13.5"/>
  <cols>
    <col min="1" max="1" width="1" style="40" customWidth="1"/>
    <col min="2" max="2" width="6.75" style="40" customWidth="1"/>
    <col min="3" max="4" width="6.625" style="40" customWidth="1"/>
    <col min="5" max="5" width="13.25" style="40" customWidth="1"/>
    <col min="6" max="12" width="20.875" style="40" customWidth="1"/>
    <col min="13" max="13" width="19.125" style="40" customWidth="1"/>
    <col min="14" max="14" width="12.25" style="40" customWidth="1"/>
    <col min="15" max="15" width="9" style="40"/>
    <col min="16" max="16" width="8.875" style="59" customWidth="1"/>
    <col min="17" max="16384" width="9" style="40"/>
  </cols>
  <sheetData>
    <row r="1" spans="2:16">
      <c r="B1" s="40" t="s">
        <v>82</v>
      </c>
    </row>
    <row r="2" spans="2:16" s="132" customFormat="1" ht="59.25" customHeight="1">
      <c r="B2" s="129"/>
      <c r="C2" s="60" t="s">
        <v>29</v>
      </c>
      <c r="D2" s="130"/>
      <c r="E2" s="130" t="s">
        <v>21</v>
      </c>
      <c r="F2" s="131" t="s">
        <v>35</v>
      </c>
      <c r="G2" s="129" t="s">
        <v>63</v>
      </c>
      <c r="H2" s="129" t="s">
        <v>64</v>
      </c>
      <c r="I2" s="131" t="s">
        <v>62</v>
      </c>
      <c r="J2" s="129" t="s">
        <v>22</v>
      </c>
      <c r="K2" s="131" t="s">
        <v>23</v>
      </c>
      <c r="L2" s="130" t="s">
        <v>61</v>
      </c>
    </row>
    <row r="3" spans="2:16" ht="19.5" customHeight="1">
      <c r="B3" s="42" t="s">
        <v>20</v>
      </c>
      <c r="C3" s="43">
        <v>27</v>
      </c>
      <c r="D3" s="61" t="s">
        <v>19</v>
      </c>
      <c r="E3" s="62">
        <v>2015</v>
      </c>
      <c r="F3" s="45">
        <v>74</v>
      </c>
      <c r="G3" s="45">
        <v>51</v>
      </c>
      <c r="H3" s="45">
        <v>45</v>
      </c>
      <c r="I3" s="72">
        <v>88.235294117647058</v>
      </c>
      <c r="J3" s="45">
        <v>72</v>
      </c>
      <c r="K3" s="45">
        <v>65</v>
      </c>
      <c r="L3" s="72">
        <v>90.277777777777786</v>
      </c>
      <c r="P3" s="40"/>
    </row>
    <row r="4" spans="2:16" ht="19.5" customHeight="1">
      <c r="B4" s="47" t="s">
        <v>20</v>
      </c>
      <c r="C4" s="48">
        <v>28</v>
      </c>
      <c r="D4" s="63" t="s">
        <v>19</v>
      </c>
      <c r="E4" s="64">
        <v>2016</v>
      </c>
      <c r="F4" s="50">
        <v>74</v>
      </c>
      <c r="G4" s="50">
        <v>41</v>
      </c>
      <c r="H4" s="50">
        <v>34</v>
      </c>
      <c r="I4" s="73">
        <v>82.926829268292678</v>
      </c>
      <c r="J4" s="50">
        <v>90</v>
      </c>
      <c r="K4" s="50">
        <v>67</v>
      </c>
      <c r="L4" s="73">
        <v>74.444444444444443</v>
      </c>
      <c r="P4" s="40"/>
    </row>
    <row r="5" spans="2:16" ht="19.5" customHeight="1">
      <c r="B5" s="47" t="s">
        <v>20</v>
      </c>
      <c r="C5" s="48">
        <v>29</v>
      </c>
      <c r="D5" s="63" t="s">
        <v>19</v>
      </c>
      <c r="E5" s="64">
        <v>2017</v>
      </c>
      <c r="F5" s="50">
        <v>78</v>
      </c>
      <c r="G5" s="50">
        <v>38</v>
      </c>
      <c r="H5" s="50">
        <v>36</v>
      </c>
      <c r="I5" s="73">
        <v>94.73684210526315</v>
      </c>
      <c r="J5" s="50">
        <v>82</v>
      </c>
      <c r="K5" s="50">
        <v>73</v>
      </c>
      <c r="L5" s="73">
        <v>89.024390243902403</v>
      </c>
      <c r="P5" s="40"/>
    </row>
    <row r="6" spans="2:16" ht="19.5" customHeight="1">
      <c r="B6" s="47" t="s">
        <v>20</v>
      </c>
      <c r="C6" s="48">
        <v>30</v>
      </c>
      <c r="D6" s="63" t="s">
        <v>19</v>
      </c>
      <c r="E6" s="64">
        <v>2018</v>
      </c>
      <c r="F6" s="50">
        <v>68</v>
      </c>
      <c r="G6" s="50">
        <v>29</v>
      </c>
      <c r="H6" s="50">
        <v>25</v>
      </c>
      <c r="I6" s="73">
        <v>86.206896551724128</v>
      </c>
      <c r="J6" s="50">
        <v>54</v>
      </c>
      <c r="K6" s="50">
        <v>47</v>
      </c>
      <c r="L6" s="73">
        <v>87.037037037036995</v>
      </c>
      <c r="P6" s="40"/>
    </row>
    <row r="7" spans="2:16" ht="19.5" customHeight="1">
      <c r="B7" s="52" t="s">
        <v>96</v>
      </c>
      <c r="C7" s="53" t="s">
        <v>95</v>
      </c>
      <c r="D7" s="65" t="s">
        <v>19</v>
      </c>
      <c r="E7" s="66">
        <v>2019</v>
      </c>
      <c r="F7" s="55">
        <v>51</v>
      </c>
      <c r="G7" s="55">
        <v>21</v>
      </c>
      <c r="H7" s="55">
        <v>20</v>
      </c>
      <c r="I7" s="74">
        <v>95.2</v>
      </c>
      <c r="J7" s="55">
        <v>39</v>
      </c>
      <c r="K7" s="55">
        <v>37</v>
      </c>
      <c r="L7" s="74">
        <v>94.9</v>
      </c>
      <c r="P7" s="40"/>
    </row>
    <row r="8" spans="2:16" ht="19.5" customHeight="1">
      <c r="B8" s="161"/>
      <c r="C8" s="162" t="s">
        <v>66</v>
      </c>
      <c r="D8" s="165"/>
      <c r="E8" s="158" t="s">
        <v>66</v>
      </c>
      <c r="F8" s="159">
        <v>345</v>
      </c>
      <c r="G8" s="159">
        <v>180</v>
      </c>
      <c r="H8" s="159">
        <v>160</v>
      </c>
      <c r="I8" s="160">
        <v>88.9</v>
      </c>
      <c r="J8" s="159">
        <v>337</v>
      </c>
      <c r="K8" s="159">
        <v>289</v>
      </c>
      <c r="L8" s="160">
        <v>85.8</v>
      </c>
      <c r="P8" s="40"/>
    </row>
    <row r="9" spans="2:16" ht="18" customHeight="1">
      <c r="B9" s="40" t="s">
        <v>74</v>
      </c>
    </row>
    <row r="10" spans="2:16" ht="18" customHeight="1">
      <c r="B10" s="40" t="s">
        <v>75</v>
      </c>
    </row>
    <row r="11" spans="2:16" ht="18" customHeight="1">
      <c r="B11" s="40" t="s">
        <v>76</v>
      </c>
    </row>
    <row r="12" spans="2:16" ht="18" customHeight="1">
      <c r="B12" s="40" t="s">
        <v>52</v>
      </c>
    </row>
    <row r="13" spans="2:16" ht="18" customHeight="1"/>
    <row r="14" spans="2:16" ht="18" customHeight="1"/>
    <row r="15" spans="2:16" ht="18" customHeight="1"/>
    <row r="16" spans="2:16" ht="18" customHeight="1"/>
    <row r="17" ht="18" customHeight="1"/>
  </sheetData>
  <phoneticPr fontId="1"/>
  <pageMargins left="0.70866141732283472" right="0.70866141732283472" top="0.74803149606299213" bottom="0.74803149606299213" header="0.31496062992125984" footer="0.31496062992125984"/>
  <pageSetup paperSize="9" scale="74" orientation="landscape" r:id="rId1"/>
  <headerFooter>
    <oddHeader>&amp;L機密性１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zoomScaleNormal="100" zoomScaleSheetLayoutView="100" workbookViewId="0">
      <selection activeCell="B2" sqref="B2"/>
    </sheetView>
  </sheetViews>
  <sheetFormatPr defaultRowHeight="13.5"/>
  <cols>
    <col min="1" max="1" width="1" style="1" customWidth="1"/>
    <col min="2" max="2" width="29.25" style="1" customWidth="1"/>
    <col min="3" max="3" width="13.625" style="1" customWidth="1"/>
    <col min="4" max="8" width="12.25" style="1" customWidth="1"/>
    <col min="9" max="9" width="9" style="1"/>
    <col min="10" max="10" width="11.375" style="75" customWidth="1"/>
    <col min="11" max="16384" width="9" style="1"/>
  </cols>
  <sheetData>
    <row r="1" spans="2:27" ht="19.5" customHeight="1">
      <c r="B1" s="1" t="s">
        <v>99</v>
      </c>
    </row>
    <row r="2" spans="2:27" ht="18" customHeight="1">
      <c r="B2" s="82" t="s">
        <v>65</v>
      </c>
      <c r="C2" s="82" t="s">
        <v>36</v>
      </c>
      <c r="I2" s="75"/>
      <c r="J2" s="1"/>
    </row>
    <row r="3" spans="2:27" ht="18" customHeight="1">
      <c r="B3" s="83" t="s">
        <v>0</v>
      </c>
      <c r="C3" s="88">
        <v>15</v>
      </c>
      <c r="I3" s="75"/>
      <c r="J3" s="1"/>
    </row>
    <row r="4" spans="2:27" ht="18" customHeight="1">
      <c r="B4" s="84" t="s">
        <v>16</v>
      </c>
      <c r="C4" s="89">
        <v>4</v>
      </c>
      <c r="I4" s="75"/>
      <c r="J4" s="1"/>
    </row>
    <row r="5" spans="2:27" ht="18" customHeight="1">
      <c r="B5" s="85" t="s">
        <v>8</v>
      </c>
      <c r="C5" s="89">
        <v>3</v>
      </c>
      <c r="I5" s="75"/>
      <c r="J5" s="1"/>
    </row>
    <row r="6" spans="2:27" ht="18" customHeight="1">
      <c r="B6" s="86" t="s">
        <v>17</v>
      </c>
      <c r="C6" s="89">
        <v>23</v>
      </c>
      <c r="I6" s="75"/>
      <c r="J6" s="1"/>
    </row>
    <row r="7" spans="2:27" ht="18" customHeight="1">
      <c r="B7" s="86" t="s">
        <v>5</v>
      </c>
      <c r="C7" s="89">
        <v>5</v>
      </c>
      <c r="I7" s="75"/>
      <c r="J7" s="1"/>
    </row>
    <row r="8" spans="2:27" ht="18" customHeight="1">
      <c r="B8" s="85" t="s">
        <v>7</v>
      </c>
      <c r="C8" s="89">
        <v>3</v>
      </c>
      <c r="I8" s="75"/>
      <c r="J8" s="1"/>
    </row>
    <row r="9" spans="2:27" ht="18" customHeight="1">
      <c r="B9" s="85" t="s">
        <v>10</v>
      </c>
      <c r="C9" s="89">
        <v>83</v>
      </c>
      <c r="I9" s="75"/>
      <c r="J9" s="1"/>
    </row>
    <row r="10" spans="2:27" ht="18" customHeight="1">
      <c r="B10" s="85" t="s">
        <v>9</v>
      </c>
      <c r="C10" s="89">
        <v>15</v>
      </c>
      <c r="I10" s="75"/>
      <c r="J10" s="1"/>
    </row>
    <row r="11" spans="2:27" ht="18" customHeight="1">
      <c r="B11" s="87" t="s">
        <v>11</v>
      </c>
      <c r="C11" s="90">
        <v>6</v>
      </c>
      <c r="I11" s="75"/>
      <c r="J11" s="1"/>
    </row>
    <row r="12" spans="2:27" ht="18" customHeight="1">
      <c r="B12" s="1" t="s">
        <v>53</v>
      </c>
      <c r="J12" s="76"/>
      <c r="K12" s="77"/>
    </row>
    <row r="13" spans="2:27" ht="18" customHeight="1">
      <c r="B13" s="1" t="s">
        <v>89</v>
      </c>
      <c r="J13" s="1"/>
    </row>
    <row r="14" spans="2:27" ht="18" customHeight="1">
      <c r="B14" s="1" t="s">
        <v>86</v>
      </c>
      <c r="J14" s="1"/>
      <c r="N14" s="78"/>
      <c r="O14" s="78"/>
      <c r="P14" s="78"/>
      <c r="Q14" s="78"/>
      <c r="R14" s="78"/>
      <c r="S14" s="78"/>
      <c r="T14" s="78"/>
      <c r="U14" s="78"/>
      <c r="V14" s="78"/>
    </row>
    <row r="15" spans="2:27" ht="18" customHeight="1">
      <c r="B15" s="179" t="s">
        <v>91</v>
      </c>
      <c r="J15" s="79"/>
      <c r="K15" s="79"/>
      <c r="N15" s="80"/>
      <c r="O15" s="80"/>
      <c r="P15" s="80"/>
      <c r="Q15" s="80"/>
      <c r="R15" s="80"/>
      <c r="S15" s="80"/>
      <c r="T15" s="80"/>
      <c r="U15" s="80"/>
      <c r="V15" s="80"/>
      <c r="W15" s="80"/>
      <c r="X15" s="80"/>
      <c r="Y15" s="80"/>
      <c r="Z15" s="80"/>
      <c r="AA15" s="80"/>
    </row>
    <row r="16" spans="2:27" ht="18" customHeight="1">
      <c r="J16" s="80"/>
      <c r="K16" s="80"/>
      <c r="N16" s="79"/>
      <c r="O16" s="79"/>
      <c r="P16" s="79"/>
      <c r="Q16" s="79"/>
      <c r="R16" s="79"/>
      <c r="S16" s="79"/>
      <c r="T16" s="79"/>
      <c r="U16" s="79"/>
      <c r="V16" s="79"/>
      <c r="W16" s="79"/>
      <c r="X16" s="79"/>
      <c r="Y16" s="79"/>
      <c r="Z16" s="79"/>
      <c r="AA16" s="79"/>
    </row>
    <row r="17" spans="1:27" ht="18" customHeight="1">
      <c r="A17" s="91"/>
      <c r="B17" s="91"/>
      <c r="C17" s="91"/>
      <c r="D17" s="91"/>
      <c r="E17" s="91"/>
      <c r="F17" s="91"/>
      <c r="G17" s="91"/>
      <c r="H17" s="91"/>
      <c r="J17" s="81"/>
      <c r="K17" s="78"/>
      <c r="L17" s="79"/>
      <c r="M17" s="79"/>
      <c r="N17" s="79"/>
      <c r="O17" s="79"/>
      <c r="P17" s="79"/>
      <c r="Q17" s="79"/>
      <c r="R17" s="79"/>
      <c r="S17" s="79"/>
      <c r="T17" s="79"/>
      <c r="U17" s="79"/>
      <c r="V17" s="79"/>
      <c r="W17" s="79"/>
      <c r="X17" s="79"/>
      <c r="Y17" s="79"/>
      <c r="Z17" s="79"/>
      <c r="AA17" s="79"/>
    </row>
    <row r="18" spans="1:27" ht="18" customHeight="1">
      <c r="J18" s="79"/>
      <c r="K18" s="79"/>
      <c r="N18" s="79"/>
      <c r="O18" s="79"/>
      <c r="P18" s="79"/>
      <c r="Q18" s="79"/>
      <c r="R18" s="79"/>
      <c r="S18" s="79"/>
      <c r="T18" s="79"/>
      <c r="U18" s="79"/>
      <c r="V18" s="79"/>
      <c r="W18" s="79"/>
      <c r="X18" s="79"/>
      <c r="Y18" s="79"/>
      <c r="Z18" s="79"/>
      <c r="AA18" s="79"/>
    </row>
    <row r="19" spans="1:27" ht="18" customHeight="1">
      <c r="J19" s="1"/>
      <c r="N19" s="76"/>
      <c r="O19" s="76"/>
      <c r="P19" s="76"/>
      <c r="Q19" s="76"/>
      <c r="R19" s="76"/>
      <c r="S19" s="76"/>
      <c r="T19" s="76"/>
      <c r="U19" s="76"/>
      <c r="V19" s="76"/>
      <c r="W19" s="76"/>
      <c r="X19" s="76"/>
      <c r="Y19" s="76"/>
      <c r="Z19" s="76"/>
      <c r="AA19" s="76"/>
    </row>
    <row r="20" spans="1:27">
      <c r="J20" s="1"/>
    </row>
  </sheetData>
  <phoneticPr fontId="1"/>
  <pageMargins left="0.70866141732283472" right="0.70866141732283472" top="0.74803149606299213" bottom="0.74803149606299213" header="0.31496062992125984" footer="0.31496062992125984"/>
  <pageSetup paperSize="9" scale="90" orientation="landscape" r:id="rId1"/>
  <headerFooter>
    <oddHeader>&amp;L機密性１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zoomScaleSheetLayoutView="100" workbookViewId="0">
      <selection activeCell="D8" sqref="D8"/>
    </sheetView>
  </sheetViews>
  <sheetFormatPr defaultRowHeight="13.5"/>
  <cols>
    <col min="1" max="1" width="1.875" style="92" customWidth="1"/>
    <col min="2" max="4" width="6.125" style="92" customWidth="1"/>
    <col min="5" max="5" width="12.5" style="92" customWidth="1"/>
    <col min="6" max="6" width="13" style="92" customWidth="1"/>
    <col min="7" max="15" width="14.125" style="92" customWidth="1"/>
    <col min="16" max="16384" width="9" style="92"/>
  </cols>
  <sheetData>
    <row r="1" spans="1:15">
      <c r="B1" s="92" t="s">
        <v>83</v>
      </c>
    </row>
    <row r="2" spans="1:15" s="133" customFormat="1" ht="64.5" customHeight="1">
      <c r="B2" s="134"/>
      <c r="C2" s="2" t="s">
        <v>29</v>
      </c>
      <c r="D2" s="136"/>
      <c r="E2" s="136" t="s">
        <v>21</v>
      </c>
      <c r="F2" s="137" t="s">
        <v>37</v>
      </c>
      <c r="G2" s="138" t="s">
        <v>30</v>
      </c>
      <c r="H2" s="139" t="s">
        <v>54</v>
      </c>
      <c r="I2" s="137" t="s">
        <v>55</v>
      </c>
      <c r="J2" s="137" t="s">
        <v>56</v>
      </c>
      <c r="K2" s="137" t="s">
        <v>38</v>
      </c>
      <c r="L2" s="137" t="s">
        <v>57</v>
      </c>
      <c r="M2" s="137" t="s">
        <v>58</v>
      </c>
      <c r="N2" s="137" t="s">
        <v>59</v>
      </c>
      <c r="O2" s="137" t="s">
        <v>28</v>
      </c>
    </row>
    <row r="3" spans="1:15" ht="19.5" customHeight="1">
      <c r="B3" s="8" t="s">
        <v>20</v>
      </c>
      <c r="C3" s="9">
        <v>27</v>
      </c>
      <c r="D3" s="10" t="s">
        <v>19</v>
      </c>
      <c r="E3" s="10">
        <v>2015</v>
      </c>
      <c r="F3" s="93">
        <v>514</v>
      </c>
      <c r="G3" s="94">
        <v>505</v>
      </c>
      <c r="H3" s="95">
        <v>98.249027237354085</v>
      </c>
      <c r="I3" s="93">
        <v>22</v>
      </c>
      <c r="J3" s="93">
        <v>491</v>
      </c>
      <c r="K3" s="93">
        <v>3</v>
      </c>
      <c r="L3" s="93">
        <v>0</v>
      </c>
      <c r="M3" s="93">
        <v>2</v>
      </c>
      <c r="N3" s="93">
        <v>1</v>
      </c>
      <c r="O3" s="93">
        <v>6</v>
      </c>
    </row>
    <row r="4" spans="1:15" ht="19.5" customHeight="1">
      <c r="B4" s="8" t="s">
        <v>20</v>
      </c>
      <c r="C4" s="9">
        <v>28</v>
      </c>
      <c r="D4" s="10" t="s">
        <v>19</v>
      </c>
      <c r="E4" s="10">
        <v>2016</v>
      </c>
      <c r="F4" s="96">
        <v>362</v>
      </c>
      <c r="G4" s="97">
        <v>340</v>
      </c>
      <c r="H4" s="98">
        <v>93.922651933701658</v>
      </c>
      <c r="I4" s="96">
        <v>9</v>
      </c>
      <c r="J4" s="96">
        <v>332</v>
      </c>
      <c r="K4" s="96">
        <v>22</v>
      </c>
      <c r="L4" s="96">
        <v>0</v>
      </c>
      <c r="M4" s="96">
        <v>9</v>
      </c>
      <c r="N4" s="96">
        <v>13</v>
      </c>
      <c r="O4" s="96">
        <v>0</v>
      </c>
    </row>
    <row r="5" spans="1:15" ht="19.5" customHeight="1">
      <c r="B5" s="8" t="s">
        <v>20</v>
      </c>
      <c r="C5" s="9">
        <v>29</v>
      </c>
      <c r="D5" s="10" t="s">
        <v>19</v>
      </c>
      <c r="E5" s="10">
        <v>2017</v>
      </c>
      <c r="F5" s="96">
        <v>313</v>
      </c>
      <c r="G5" s="97">
        <v>302</v>
      </c>
      <c r="H5" s="98">
        <v>96.485623003194888</v>
      </c>
      <c r="I5" s="96">
        <v>9</v>
      </c>
      <c r="J5" s="96">
        <v>294</v>
      </c>
      <c r="K5" s="96">
        <v>8</v>
      </c>
      <c r="L5" s="96">
        <v>0</v>
      </c>
      <c r="M5" s="96">
        <v>2</v>
      </c>
      <c r="N5" s="96">
        <v>6</v>
      </c>
      <c r="O5" s="96">
        <v>3</v>
      </c>
    </row>
    <row r="6" spans="1:15" ht="19.5" customHeight="1">
      <c r="B6" s="8" t="s">
        <v>20</v>
      </c>
      <c r="C6" s="9">
        <v>30</v>
      </c>
      <c r="D6" s="10" t="s">
        <v>19</v>
      </c>
      <c r="E6" s="181">
        <v>2018</v>
      </c>
      <c r="F6" s="96">
        <v>301</v>
      </c>
      <c r="G6" s="97">
        <v>287</v>
      </c>
      <c r="H6" s="98">
        <v>95.348837209302332</v>
      </c>
      <c r="I6" s="96">
        <v>6</v>
      </c>
      <c r="J6" s="96">
        <v>284</v>
      </c>
      <c r="K6" s="96">
        <v>12</v>
      </c>
      <c r="L6" s="96">
        <v>0</v>
      </c>
      <c r="M6" s="96">
        <v>9</v>
      </c>
      <c r="N6" s="96">
        <v>3</v>
      </c>
      <c r="O6" s="96">
        <v>2</v>
      </c>
    </row>
    <row r="7" spans="1:15" ht="19.5" customHeight="1">
      <c r="B7" s="11" t="s">
        <v>96</v>
      </c>
      <c r="C7" s="12" t="s">
        <v>95</v>
      </c>
      <c r="D7" s="13" t="s">
        <v>19</v>
      </c>
      <c r="E7" s="13">
        <v>2019</v>
      </c>
      <c r="F7" s="99">
        <v>294</v>
      </c>
      <c r="G7" s="100">
        <v>280</v>
      </c>
      <c r="H7" s="101">
        <v>95.2</v>
      </c>
      <c r="I7" s="99">
        <v>6</v>
      </c>
      <c r="J7" s="99">
        <v>277</v>
      </c>
      <c r="K7" s="99">
        <v>13</v>
      </c>
      <c r="L7" s="99">
        <v>0</v>
      </c>
      <c r="M7" s="99">
        <v>7</v>
      </c>
      <c r="N7" s="99">
        <v>6</v>
      </c>
      <c r="O7" s="99">
        <v>1</v>
      </c>
    </row>
    <row r="8" spans="1:15" ht="19.5" customHeight="1">
      <c r="B8" s="168"/>
      <c r="C8" s="169" t="s">
        <v>66</v>
      </c>
      <c r="D8" s="170"/>
      <c r="E8" s="166" t="s">
        <v>66</v>
      </c>
      <c r="F8" s="167">
        <v>1784</v>
      </c>
      <c r="G8" s="178">
        <v>1714</v>
      </c>
      <c r="H8" s="177">
        <v>96.1</v>
      </c>
      <c r="I8" s="167">
        <v>52</v>
      </c>
      <c r="J8" s="167">
        <v>1678</v>
      </c>
      <c r="K8" s="167">
        <v>58</v>
      </c>
      <c r="L8" s="167">
        <v>0</v>
      </c>
      <c r="M8" s="167">
        <v>29</v>
      </c>
      <c r="N8" s="167">
        <v>29</v>
      </c>
      <c r="O8" s="167">
        <v>12</v>
      </c>
    </row>
    <row r="9" spans="1:15" ht="18" customHeight="1">
      <c r="B9" s="92" t="s">
        <v>77</v>
      </c>
    </row>
    <row r="10" spans="1:15" ht="18" customHeight="1">
      <c r="B10" s="92" t="s">
        <v>93</v>
      </c>
    </row>
    <row r="11" spans="1:15" ht="18" customHeight="1">
      <c r="B11" s="92" t="s">
        <v>78</v>
      </c>
    </row>
    <row r="12" spans="1:15" ht="18" customHeight="1">
      <c r="B12" s="92" t="s">
        <v>67</v>
      </c>
    </row>
    <row r="13" spans="1:15" ht="18" customHeight="1"/>
    <row r="14" spans="1:15" ht="12.75" customHeight="1"/>
    <row r="15" spans="1:15">
      <c r="A15" s="150"/>
      <c r="B15" s="150"/>
      <c r="C15" s="150"/>
      <c r="D15" s="150"/>
      <c r="E15" s="150"/>
      <c r="F15" s="150"/>
      <c r="G15" s="150"/>
      <c r="H15" s="150"/>
      <c r="I15" s="150"/>
      <c r="J15" s="150"/>
      <c r="K15" s="150"/>
      <c r="L15" s="150"/>
      <c r="M15" s="150"/>
      <c r="N15" s="150"/>
      <c r="O15" s="150"/>
    </row>
  </sheetData>
  <phoneticPr fontId="1"/>
  <pageMargins left="0.70866141732283472" right="0.70866141732283472" top="0.74803149606299213" bottom="0.74803149606299213" header="0.31496062992125984" footer="0.31496062992125984"/>
  <pageSetup paperSize="9" scale="77" orientation="landscape" r:id="rId1"/>
  <headerFooter>
    <oddHeader>&amp;L機密性１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00" workbookViewId="0">
      <selection activeCell="D8" sqref="D8"/>
    </sheetView>
  </sheetViews>
  <sheetFormatPr defaultRowHeight="13.5"/>
  <cols>
    <col min="1" max="1" width="1.875" style="92" customWidth="1"/>
    <col min="2" max="3" width="5.875" style="92" customWidth="1"/>
    <col min="4" max="4" width="4.5" style="92" customWidth="1"/>
    <col min="5" max="5" width="13.625" style="92" customWidth="1"/>
    <col min="6" max="8" width="18.375" style="92" customWidth="1"/>
    <col min="9" max="12" width="7.375" style="92" customWidth="1"/>
    <col min="13" max="16384" width="9" style="92"/>
  </cols>
  <sheetData>
    <row r="1" spans="2:8">
      <c r="B1" s="92" t="s">
        <v>84</v>
      </c>
    </row>
    <row r="2" spans="2:8" s="133" customFormat="1" ht="53.25" customHeight="1">
      <c r="B2" s="134"/>
      <c r="C2" s="2" t="s">
        <v>29</v>
      </c>
      <c r="D2" s="136"/>
      <c r="E2" s="135" t="s">
        <v>21</v>
      </c>
      <c r="F2" s="137" t="s">
        <v>22</v>
      </c>
      <c r="G2" s="149" t="s">
        <v>30</v>
      </c>
      <c r="H2" s="139" t="s">
        <v>54</v>
      </c>
    </row>
    <row r="3" spans="2:8" ht="19.5" customHeight="1">
      <c r="B3" s="4" t="s">
        <v>20</v>
      </c>
      <c r="C3" s="5">
        <v>27</v>
      </c>
      <c r="D3" s="6" t="s">
        <v>19</v>
      </c>
      <c r="E3" s="6">
        <v>2015</v>
      </c>
      <c r="F3" s="109">
        <v>1100</v>
      </c>
      <c r="G3" s="110">
        <v>1090</v>
      </c>
      <c r="H3" s="104">
        <v>99.090909090909093</v>
      </c>
    </row>
    <row r="4" spans="2:8" ht="19.5" customHeight="1">
      <c r="B4" s="8" t="s">
        <v>20</v>
      </c>
      <c r="C4" s="9">
        <v>28</v>
      </c>
      <c r="D4" s="10" t="s">
        <v>19</v>
      </c>
      <c r="E4" s="10">
        <v>2016</v>
      </c>
      <c r="F4" s="110">
        <v>991</v>
      </c>
      <c r="G4" s="110">
        <v>982</v>
      </c>
      <c r="H4" s="104">
        <v>99.091826437941478</v>
      </c>
    </row>
    <row r="5" spans="2:8" ht="19.5" customHeight="1">
      <c r="B5" s="8" t="s">
        <v>20</v>
      </c>
      <c r="C5" s="9">
        <v>29</v>
      </c>
      <c r="D5" s="10" t="s">
        <v>19</v>
      </c>
      <c r="E5" s="10">
        <v>2017</v>
      </c>
      <c r="F5" s="110">
        <v>854</v>
      </c>
      <c r="G5" s="110">
        <v>849</v>
      </c>
      <c r="H5" s="104">
        <v>99.414519906323179</v>
      </c>
    </row>
    <row r="6" spans="2:8" ht="19.5" customHeight="1">
      <c r="B6" s="8" t="s">
        <v>20</v>
      </c>
      <c r="C6" s="9">
        <v>30</v>
      </c>
      <c r="D6" s="10" t="s">
        <v>19</v>
      </c>
      <c r="E6" s="10">
        <v>2018</v>
      </c>
      <c r="F6" s="110">
        <v>824</v>
      </c>
      <c r="G6" s="110">
        <v>817</v>
      </c>
      <c r="H6" s="104">
        <v>99.150485436893206</v>
      </c>
    </row>
    <row r="7" spans="2:8" ht="19.5" customHeight="1">
      <c r="B7" s="11" t="s">
        <v>96</v>
      </c>
      <c r="C7" s="12" t="s">
        <v>95</v>
      </c>
      <c r="D7" s="13" t="s">
        <v>19</v>
      </c>
      <c r="E7" s="13">
        <v>2019</v>
      </c>
      <c r="F7" s="111">
        <v>870</v>
      </c>
      <c r="G7" s="111">
        <v>869</v>
      </c>
      <c r="H7" s="105">
        <v>99.9</v>
      </c>
    </row>
    <row r="8" spans="2:8" ht="19.5" customHeight="1">
      <c r="B8" s="168"/>
      <c r="C8" s="169" t="s">
        <v>66</v>
      </c>
      <c r="D8" s="170"/>
      <c r="E8" s="166" t="s">
        <v>66</v>
      </c>
      <c r="F8" s="171">
        <v>4639</v>
      </c>
      <c r="G8" s="172">
        <v>4607</v>
      </c>
      <c r="H8" s="173">
        <v>99.3</v>
      </c>
    </row>
    <row r="9" spans="2:8" ht="18" customHeight="1">
      <c r="B9" s="92" t="s">
        <v>79</v>
      </c>
    </row>
    <row r="10" spans="2:8" ht="18" customHeight="1"/>
    <row r="28" spans="1:12">
      <c r="A28" s="150"/>
      <c r="B28" s="150"/>
      <c r="C28" s="150"/>
      <c r="D28" s="150"/>
      <c r="E28" s="150"/>
      <c r="F28" s="150"/>
      <c r="G28" s="150"/>
      <c r="H28" s="150"/>
      <c r="I28" s="150"/>
      <c r="J28" s="150"/>
      <c r="K28" s="150"/>
      <c r="L28" s="150"/>
    </row>
  </sheetData>
  <phoneticPr fontId="1"/>
  <pageMargins left="0.70866141732283472" right="0.70866141732283472" top="0.74803149606299213" bottom="0.74803149606299213" header="0.31496062992125984" footer="0.31496062992125984"/>
  <pageSetup paperSize="9" orientation="landscape" r:id="rId1"/>
  <headerFooter>
    <oddHeader>&amp;L機密性１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
  <sheetViews>
    <sheetView zoomScaleNormal="100" zoomScaleSheetLayoutView="100" workbookViewId="0">
      <selection activeCell="H4" sqref="H4"/>
    </sheetView>
  </sheetViews>
  <sheetFormatPr defaultRowHeight="13.5"/>
  <cols>
    <col min="1" max="1" width="1.25" style="1" customWidth="1"/>
    <col min="2" max="4" width="6.125" style="1" customWidth="1"/>
    <col min="5" max="5" width="15.25" style="1" customWidth="1"/>
    <col min="6" max="17" width="13.625" style="1" customWidth="1"/>
    <col min="18" max="18" width="7" style="1" customWidth="1"/>
    <col min="19" max="19" width="9" style="1"/>
    <col min="20" max="20" width="9.375" style="1" bestFit="1" customWidth="1"/>
    <col min="21" max="21" width="9.125" style="1" bestFit="1" customWidth="1"/>
    <col min="22" max="22" width="9.375" style="1" bestFit="1" customWidth="1"/>
    <col min="23" max="25" width="9.125" style="1" bestFit="1" customWidth="1"/>
    <col min="26" max="16384" width="9" style="1"/>
  </cols>
  <sheetData>
    <row r="1" spans="2:19">
      <c r="B1" s="1" t="s">
        <v>68</v>
      </c>
      <c r="I1" s="102"/>
      <c r="J1" s="102"/>
    </row>
    <row r="2" spans="2:19" s="143" customFormat="1" ht="72" customHeight="1">
      <c r="B2" s="134"/>
      <c r="C2" s="2" t="s">
        <v>39</v>
      </c>
      <c r="D2" s="136"/>
      <c r="E2" s="135" t="s">
        <v>21</v>
      </c>
      <c r="F2" s="140" t="s">
        <v>40</v>
      </c>
      <c r="G2" s="135" t="s">
        <v>51</v>
      </c>
      <c r="H2" s="180" t="s">
        <v>60</v>
      </c>
      <c r="I2" s="140" t="s">
        <v>41</v>
      </c>
      <c r="J2" s="140" t="s">
        <v>42</v>
      </c>
      <c r="K2" s="141" t="s">
        <v>43</v>
      </c>
      <c r="L2" s="140" t="s">
        <v>44</v>
      </c>
      <c r="M2" s="140" t="s">
        <v>45</v>
      </c>
      <c r="N2" s="134" t="s">
        <v>46</v>
      </c>
      <c r="O2" s="140" t="s">
        <v>47</v>
      </c>
      <c r="P2" s="142" t="s">
        <v>48</v>
      </c>
      <c r="Q2" s="140" t="s">
        <v>49</v>
      </c>
    </row>
    <row r="3" spans="2:19" ht="18.75" customHeight="1">
      <c r="B3" s="4" t="s">
        <v>20</v>
      </c>
      <c r="C3" s="5">
        <v>27</v>
      </c>
      <c r="D3" s="6" t="s">
        <v>19</v>
      </c>
      <c r="E3" s="6">
        <v>2015</v>
      </c>
      <c r="F3" s="182">
        <v>32</v>
      </c>
      <c r="G3" s="183">
        <v>20</v>
      </c>
      <c r="H3" s="184">
        <v>62.5</v>
      </c>
      <c r="I3" s="182">
        <v>12</v>
      </c>
      <c r="J3" s="182">
        <v>2</v>
      </c>
      <c r="K3" s="182">
        <v>0</v>
      </c>
      <c r="L3" s="182">
        <v>9</v>
      </c>
      <c r="M3" s="182">
        <v>0</v>
      </c>
      <c r="N3" s="182">
        <v>1</v>
      </c>
      <c r="O3" s="182">
        <v>0</v>
      </c>
      <c r="P3" s="182">
        <v>0</v>
      </c>
      <c r="Q3" s="182">
        <v>0</v>
      </c>
    </row>
    <row r="4" spans="2:19" ht="18.75" customHeight="1">
      <c r="B4" s="8" t="s">
        <v>20</v>
      </c>
      <c r="C4" s="9">
        <v>28</v>
      </c>
      <c r="D4" s="10" t="s">
        <v>19</v>
      </c>
      <c r="E4" s="10">
        <v>2016</v>
      </c>
      <c r="F4" s="185">
        <v>24</v>
      </c>
      <c r="G4" s="186">
        <v>15</v>
      </c>
      <c r="H4" s="187">
        <v>62.5</v>
      </c>
      <c r="I4" s="185">
        <v>9</v>
      </c>
      <c r="J4" s="185">
        <v>0</v>
      </c>
      <c r="K4" s="185">
        <v>0</v>
      </c>
      <c r="L4" s="185">
        <v>8</v>
      </c>
      <c r="M4" s="185">
        <v>0</v>
      </c>
      <c r="N4" s="185">
        <v>1</v>
      </c>
      <c r="O4" s="185">
        <v>0</v>
      </c>
      <c r="P4" s="185">
        <v>0</v>
      </c>
      <c r="Q4" s="185">
        <v>0</v>
      </c>
    </row>
    <row r="5" spans="2:19" ht="18.75" customHeight="1">
      <c r="B5" s="8" t="s">
        <v>20</v>
      </c>
      <c r="C5" s="9">
        <v>29</v>
      </c>
      <c r="D5" s="10" t="s">
        <v>19</v>
      </c>
      <c r="E5" s="10">
        <v>2017</v>
      </c>
      <c r="F5" s="185">
        <v>17</v>
      </c>
      <c r="G5" s="186">
        <v>9</v>
      </c>
      <c r="H5" s="187">
        <v>52.941176470588239</v>
      </c>
      <c r="I5" s="185">
        <v>8</v>
      </c>
      <c r="J5" s="185">
        <v>1</v>
      </c>
      <c r="K5" s="185">
        <v>0</v>
      </c>
      <c r="L5" s="185">
        <v>6</v>
      </c>
      <c r="M5" s="185">
        <v>0</v>
      </c>
      <c r="N5" s="185">
        <v>1</v>
      </c>
      <c r="O5" s="185">
        <v>0</v>
      </c>
      <c r="P5" s="185">
        <v>0</v>
      </c>
      <c r="Q5" s="185">
        <v>0</v>
      </c>
    </row>
    <row r="6" spans="2:19" ht="18.75" customHeight="1">
      <c r="B6" s="8" t="s">
        <v>20</v>
      </c>
      <c r="C6" s="9">
        <v>30</v>
      </c>
      <c r="D6" s="10" t="s">
        <v>19</v>
      </c>
      <c r="E6" s="10">
        <v>2018</v>
      </c>
      <c r="F6" s="185">
        <v>14</v>
      </c>
      <c r="G6" s="186">
        <v>11</v>
      </c>
      <c r="H6" s="187">
        <v>78.599999999999994</v>
      </c>
      <c r="I6" s="185">
        <v>3</v>
      </c>
      <c r="J6" s="185">
        <v>0</v>
      </c>
      <c r="K6" s="185">
        <v>0</v>
      </c>
      <c r="L6" s="188">
        <v>3</v>
      </c>
      <c r="M6" s="185">
        <v>0</v>
      </c>
      <c r="N6" s="185">
        <v>0</v>
      </c>
      <c r="O6" s="185">
        <v>0</v>
      </c>
      <c r="P6" s="185">
        <v>0</v>
      </c>
      <c r="Q6" s="185">
        <v>0</v>
      </c>
      <c r="S6" s="103"/>
    </row>
    <row r="7" spans="2:19" ht="18.75" customHeight="1">
      <c r="B7" s="11" t="s">
        <v>96</v>
      </c>
      <c r="C7" s="12" t="s">
        <v>95</v>
      </c>
      <c r="D7" s="13" t="s">
        <v>19</v>
      </c>
      <c r="E7" s="13">
        <v>2019</v>
      </c>
      <c r="F7" s="189">
        <v>10</v>
      </c>
      <c r="G7" s="190">
        <v>4</v>
      </c>
      <c r="H7" s="191">
        <f>G7/F7*100</f>
        <v>40</v>
      </c>
      <c r="I7" s="189">
        <v>5</v>
      </c>
      <c r="J7" s="189">
        <v>1</v>
      </c>
      <c r="K7" s="189">
        <v>0</v>
      </c>
      <c r="L7" s="189">
        <v>3</v>
      </c>
      <c r="M7" s="189">
        <v>0</v>
      </c>
      <c r="N7" s="189">
        <v>1</v>
      </c>
      <c r="O7" s="189">
        <v>0</v>
      </c>
      <c r="P7" s="189">
        <v>0</v>
      </c>
      <c r="Q7" s="189">
        <v>1</v>
      </c>
    </row>
    <row r="8" spans="2:19">
      <c r="B8" s="174"/>
      <c r="C8" s="175" t="s">
        <v>66</v>
      </c>
      <c r="D8" s="176"/>
      <c r="E8" s="82" t="s">
        <v>66</v>
      </c>
      <c r="F8" s="189">
        <f>SUM(F3:F7)</f>
        <v>97</v>
      </c>
      <c r="G8" s="190">
        <f>SUM(G3:G7)</f>
        <v>59</v>
      </c>
      <c r="H8" s="191">
        <f>G8/F8*100</f>
        <v>60.824742268041234</v>
      </c>
      <c r="I8" s="189">
        <f t="shared" ref="I8:Q8" si="0">SUM(I3:I7)</f>
        <v>37</v>
      </c>
      <c r="J8" s="189">
        <f t="shared" si="0"/>
        <v>4</v>
      </c>
      <c r="K8" s="189">
        <f t="shared" si="0"/>
        <v>0</v>
      </c>
      <c r="L8" s="189">
        <f t="shared" si="0"/>
        <v>29</v>
      </c>
      <c r="M8" s="189">
        <f t="shared" si="0"/>
        <v>0</v>
      </c>
      <c r="N8" s="189">
        <f t="shared" si="0"/>
        <v>4</v>
      </c>
      <c r="O8" s="189">
        <f t="shared" si="0"/>
        <v>0</v>
      </c>
      <c r="P8" s="189">
        <f t="shared" si="0"/>
        <v>0</v>
      </c>
      <c r="Q8" s="189">
        <f t="shared" si="0"/>
        <v>1</v>
      </c>
    </row>
    <row r="9" spans="2:19">
      <c r="B9" s="1" t="s">
        <v>90</v>
      </c>
    </row>
    <row r="10" spans="2:19">
      <c r="B10" s="1" t="s">
        <v>94</v>
      </c>
    </row>
    <row r="11" spans="2:19">
      <c r="B11" s="1" t="s">
        <v>85</v>
      </c>
    </row>
  </sheetData>
  <phoneticPr fontId="1"/>
  <pageMargins left="0.70866141732283472" right="0.70866141732283472" top="0.74803149606299213" bottom="0.74803149606299213" header="0.31496062992125984" footer="0.31496062992125984"/>
  <pageSetup paperSize="9" scale="53" orientation="landscape" r:id="rId1"/>
  <headerFooter>
    <oddHeader>&amp;L機密性１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zoomScaleNormal="100" zoomScaleSheetLayoutView="100" workbookViewId="0">
      <selection activeCell="D8" sqref="D8"/>
    </sheetView>
  </sheetViews>
  <sheetFormatPr defaultRowHeight="13.5"/>
  <cols>
    <col min="1" max="1" width="1.25" style="1" customWidth="1"/>
    <col min="2" max="2" width="15.25" style="1" customWidth="1"/>
    <col min="3" max="13" width="13.875" style="1" customWidth="1"/>
    <col min="14" max="14" width="5.75" style="1" customWidth="1"/>
    <col min="15" max="15" width="7" style="1" customWidth="1"/>
    <col min="16" max="16" width="9" style="1"/>
    <col min="17" max="17" width="9.375" style="1" bestFit="1" customWidth="1"/>
    <col min="18" max="18" width="9.125" style="1" bestFit="1" customWidth="1"/>
    <col min="19" max="19" width="9.375" style="1" bestFit="1" customWidth="1"/>
    <col min="20" max="22" width="9.125" style="1" bestFit="1" customWidth="1"/>
    <col min="23" max="16384" width="9" style="1"/>
  </cols>
  <sheetData>
    <row r="1" spans="2:14">
      <c r="B1" s="1" t="s">
        <v>97</v>
      </c>
    </row>
    <row r="2" spans="2:14" s="143" customFormat="1" ht="59.25" customHeight="1">
      <c r="B2" s="140" t="s">
        <v>14</v>
      </c>
      <c r="C2" s="140" t="s">
        <v>50</v>
      </c>
      <c r="D2" s="140" t="s">
        <v>51</v>
      </c>
      <c r="E2" s="140" t="s">
        <v>41</v>
      </c>
      <c r="F2" s="140" t="s">
        <v>42</v>
      </c>
      <c r="G2" s="141" t="s">
        <v>43</v>
      </c>
      <c r="H2" s="140" t="s">
        <v>69</v>
      </c>
      <c r="I2" s="140" t="s">
        <v>70</v>
      </c>
      <c r="J2" s="140" t="s">
        <v>71</v>
      </c>
      <c r="K2" s="140" t="s">
        <v>47</v>
      </c>
      <c r="L2" s="144" t="s">
        <v>48</v>
      </c>
      <c r="M2" s="144" t="s">
        <v>49</v>
      </c>
    </row>
    <row r="3" spans="2:14" ht="20.25" customHeight="1">
      <c r="B3" s="3" t="s">
        <v>2</v>
      </c>
      <c r="C3" s="82">
        <v>10</v>
      </c>
      <c r="D3" s="82">
        <v>4</v>
      </c>
      <c r="E3" s="82">
        <v>5</v>
      </c>
      <c r="F3" s="82">
        <v>1</v>
      </c>
      <c r="G3" s="82">
        <v>0</v>
      </c>
      <c r="H3" s="82">
        <v>3</v>
      </c>
      <c r="I3" s="82">
        <v>0</v>
      </c>
      <c r="J3" s="82">
        <v>1</v>
      </c>
      <c r="K3" s="82">
        <v>0</v>
      </c>
      <c r="L3" s="82">
        <v>0</v>
      </c>
      <c r="M3" s="82">
        <v>1</v>
      </c>
    </row>
    <row r="4" spans="2:14" ht="20.25" customHeight="1">
      <c r="B4" s="106" t="s">
        <v>0</v>
      </c>
      <c r="C4" s="7">
        <v>4</v>
      </c>
      <c r="D4" s="7">
        <v>0</v>
      </c>
      <c r="E4" s="7">
        <v>3</v>
      </c>
      <c r="F4" s="7">
        <v>1</v>
      </c>
      <c r="G4" s="7">
        <v>0</v>
      </c>
      <c r="H4" s="7">
        <v>1</v>
      </c>
      <c r="I4" s="7">
        <v>0</v>
      </c>
      <c r="J4" s="7">
        <v>1</v>
      </c>
      <c r="K4" s="7">
        <v>0</v>
      </c>
      <c r="L4" s="7">
        <v>0</v>
      </c>
      <c r="M4" s="7">
        <v>1</v>
      </c>
    </row>
    <row r="5" spans="2:14" ht="20.25" customHeight="1">
      <c r="B5" s="106" t="s">
        <v>1</v>
      </c>
      <c r="C5" s="7">
        <v>3</v>
      </c>
      <c r="D5" s="7">
        <v>1</v>
      </c>
      <c r="E5" s="7">
        <v>2</v>
      </c>
      <c r="F5" s="7">
        <v>0</v>
      </c>
      <c r="G5" s="7">
        <v>0</v>
      </c>
      <c r="H5" s="7">
        <v>2</v>
      </c>
      <c r="I5" s="7">
        <v>0</v>
      </c>
      <c r="J5" s="7">
        <v>0</v>
      </c>
      <c r="K5" s="7">
        <v>0</v>
      </c>
      <c r="L5" s="7">
        <v>0</v>
      </c>
      <c r="M5" s="7">
        <v>0</v>
      </c>
    </row>
    <row r="6" spans="2:14" ht="20.25" customHeight="1">
      <c r="B6" s="107" t="s">
        <v>18</v>
      </c>
      <c r="C6" s="14">
        <v>3</v>
      </c>
      <c r="D6" s="14">
        <v>3</v>
      </c>
      <c r="E6" s="14">
        <v>0</v>
      </c>
      <c r="F6" s="14">
        <v>0</v>
      </c>
      <c r="G6" s="14">
        <v>0</v>
      </c>
      <c r="H6" s="14">
        <v>0</v>
      </c>
      <c r="I6" s="14">
        <v>0</v>
      </c>
      <c r="J6" s="14">
        <v>0</v>
      </c>
      <c r="K6" s="14">
        <v>0</v>
      </c>
      <c r="L6" s="14">
        <v>0</v>
      </c>
      <c r="M6" s="14">
        <v>0</v>
      </c>
    </row>
    <row r="7" spans="2:14" ht="18" customHeight="1">
      <c r="B7" s="108" t="s">
        <v>90</v>
      </c>
      <c r="C7" s="102"/>
      <c r="D7" s="102"/>
      <c r="E7" s="102"/>
      <c r="F7" s="102"/>
      <c r="G7" s="102"/>
      <c r="H7" s="102"/>
      <c r="I7" s="102"/>
      <c r="J7" s="102"/>
      <c r="K7" s="102"/>
      <c r="L7" s="102"/>
      <c r="M7" s="102"/>
      <c r="N7" s="102"/>
    </row>
    <row r="8" spans="2:14" ht="18" customHeight="1">
      <c r="B8" s="108" t="s">
        <v>87</v>
      </c>
      <c r="C8" s="102"/>
      <c r="D8" s="102"/>
      <c r="E8" s="102"/>
      <c r="F8" s="102"/>
      <c r="G8" s="102"/>
      <c r="H8" s="102"/>
      <c r="I8" s="102"/>
      <c r="J8" s="102"/>
      <c r="K8" s="102"/>
      <c r="L8" s="102"/>
      <c r="M8" s="102"/>
      <c r="N8" s="102"/>
    </row>
    <row r="9" spans="2:14" ht="18" customHeight="1">
      <c r="B9" s="108" t="s">
        <v>92</v>
      </c>
      <c r="C9" s="102"/>
      <c r="D9" s="102"/>
      <c r="E9" s="102"/>
      <c r="F9" s="102"/>
      <c r="G9" s="102"/>
      <c r="H9" s="102"/>
      <c r="I9" s="102"/>
      <c r="J9" s="102"/>
      <c r="K9" s="102"/>
      <c r="L9" s="102"/>
      <c r="M9" s="102"/>
      <c r="N9" s="102"/>
    </row>
    <row r="10" spans="2:14" ht="18" customHeight="1">
      <c r="B10" s="108" t="s">
        <v>88</v>
      </c>
      <c r="C10" s="102"/>
      <c r="D10" s="102"/>
      <c r="E10" s="102"/>
      <c r="F10" s="102"/>
      <c r="G10" s="102"/>
      <c r="H10" s="102"/>
      <c r="I10" s="102"/>
      <c r="J10" s="102"/>
      <c r="K10" s="102"/>
      <c r="L10" s="102"/>
      <c r="M10" s="102"/>
      <c r="N10" s="102"/>
    </row>
    <row r="11" spans="2:14" ht="18" customHeight="1">
      <c r="C11" s="102"/>
      <c r="D11" s="102"/>
      <c r="E11" s="102"/>
      <c r="F11" s="102"/>
      <c r="G11" s="102"/>
      <c r="H11" s="102"/>
      <c r="I11" s="102"/>
      <c r="J11" s="102"/>
      <c r="K11" s="102"/>
      <c r="L11" s="102"/>
      <c r="M11" s="102"/>
      <c r="N11" s="102"/>
    </row>
  </sheetData>
  <phoneticPr fontId="1"/>
  <pageMargins left="0.70866141732283472" right="0.70866141732283472" top="0.74803149606299213" bottom="0.74803149606299213" header="0.31496062992125984" footer="0.31496062992125984"/>
  <pageSetup paperSize="9" scale="79" orientation="landscape" r:id="rId1"/>
  <headerFooter>
    <oddHeader>&amp;L機密性１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
  <sheetViews>
    <sheetView zoomScaleNormal="100" zoomScaleSheetLayoutView="100" workbookViewId="0">
      <selection activeCell="G7" sqref="G7"/>
    </sheetView>
  </sheetViews>
  <sheetFormatPr defaultRowHeight="13.5"/>
  <cols>
    <col min="1" max="1" width="1.25" style="36" customWidth="1"/>
    <col min="2" max="2" width="19.625" style="36" customWidth="1"/>
    <col min="3" max="3" width="11.875" style="36" customWidth="1"/>
    <col min="4" max="13" width="14.5" style="36" customWidth="1"/>
    <col min="14" max="14" width="5.75" style="36" customWidth="1"/>
    <col min="15" max="15" width="7" style="36" customWidth="1"/>
    <col min="16" max="16" width="9" style="36"/>
    <col min="17" max="17" width="9.375" style="36" bestFit="1" customWidth="1"/>
    <col min="18" max="18" width="9.125" style="36" bestFit="1" customWidth="1"/>
    <col min="19" max="19" width="9.375" style="36" bestFit="1" customWidth="1"/>
    <col min="20" max="22" width="9.125" style="36" bestFit="1" customWidth="1"/>
    <col min="23" max="16384" width="9" style="36"/>
  </cols>
  <sheetData>
    <row r="1" spans="2:15">
      <c r="B1" s="36" t="s">
        <v>98</v>
      </c>
    </row>
    <row r="2" spans="2:15" s="145" customFormat="1" ht="51" customHeight="1">
      <c r="B2" s="146" t="s">
        <v>14</v>
      </c>
      <c r="C2" s="146" t="s">
        <v>50</v>
      </c>
      <c r="D2" s="146" t="s">
        <v>51</v>
      </c>
      <c r="E2" s="146" t="s">
        <v>41</v>
      </c>
      <c r="F2" s="146" t="s">
        <v>42</v>
      </c>
      <c r="G2" s="147" t="s">
        <v>43</v>
      </c>
      <c r="H2" s="146" t="s">
        <v>44</v>
      </c>
      <c r="I2" s="146" t="s">
        <v>45</v>
      </c>
      <c r="J2" s="146" t="s">
        <v>46</v>
      </c>
      <c r="K2" s="146" t="s">
        <v>47</v>
      </c>
      <c r="L2" s="148" t="s">
        <v>48</v>
      </c>
      <c r="M2" s="148" t="s">
        <v>49</v>
      </c>
    </row>
    <row r="3" spans="2:15" ht="18" customHeight="1">
      <c r="B3" s="113" t="s">
        <v>2</v>
      </c>
      <c r="C3" s="194">
        <v>97</v>
      </c>
      <c r="D3" s="194">
        <v>59</v>
      </c>
      <c r="E3" s="195">
        <v>37</v>
      </c>
      <c r="F3" s="194">
        <v>4</v>
      </c>
      <c r="G3" s="194">
        <v>0</v>
      </c>
      <c r="H3" s="194">
        <v>29</v>
      </c>
      <c r="I3" s="114">
        <v>0</v>
      </c>
      <c r="J3" s="114">
        <v>4</v>
      </c>
      <c r="K3" s="114">
        <v>0</v>
      </c>
      <c r="L3" s="114">
        <v>0</v>
      </c>
      <c r="M3" s="114">
        <v>1</v>
      </c>
      <c r="O3" s="112"/>
    </row>
    <row r="4" spans="2:15" ht="18" customHeight="1">
      <c r="B4" s="115" t="s">
        <v>4</v>
      </c>
      <c r="C4" s="194">
        <v>39</v>
      </c>
      <c r="D4" s="194">
        <v>15</v>
      </c>
      <c r="E4" s="194">
        <v>23</v>
      </c>
      <c r="F4" s="194">
        <v>4</v>
      </c>
      <c r="G4" s="194">
        <v>0</v>
      </c>
      <c r="H4" s="194">
        <v>15</v>
      </c>
      <c r="I4" s="114">
        <v>0</v>
      </c>
      <c r="J4" s="114">
        <v>4</v>
      </c>
      <c r="K4" s="114">
        <v>0</v>
      </c>
      <c r="L4" s="37">
        <v>0</v>
      </c>
      <c r="M4" s="37">
        <v>1</v>
      </c>
      <c r="O4" s="112"/>
    </row>
    <row r="5" spans="2:15" ht="18" customHeight="1">
      <c r="B5" s="116" t="s">
        <v>12</v>
      </c>
      <c r="C5" s="196">
        <v>6</v>
      </c>
      <c r="D5" s="197">
        <v>6</v>
      </c>
      <c r="E5" s="197">
        <v>0</v>
      </c>
      <c r="F5" s="198">
        <v>0</v>
      </c>
      <c r="G5" s="198">
        <v>0</v>
      </c>
      <c r="H5" s="198">
        <v>0</v>
      </c>
      <c r="I5" s="118">
        <v>0</v>
      </c>
      <c r="J5" s="118">
        <v>0</v>
      </c>
      <c r="K5" s="118">
        <v>0</v>
      </c>
      <c r="L5" s="38">
        <v>0</v>
      </c>
      <c r="M5" s="38">
        <v>0</v>
      </c>
      <c r="O5" s="112"/>
    </row>
    <row r="6" spans="2:15" ht="18" customHeight="1">
      <c r="B6" s="116" t="s">
        <v>3</v>
      </c>
      <c r="C6" s="196">
        <v>2</v>
      </c>
      <c r="D6" s="197">
        <v>1</v>
      </c>
      <c r="E6" s="197">
        <v>1</v>
      </c>
      <c r="F6" s="198">
        <v>0</v>
      </c>
      <c r="G6" s="198">
        <v>0</v>
      </c>
      <c r="H6" s="198">
        <v>1</v>
      </c>
      <c r="I6" s="118">
        <v>0</v>
      </c>
      <c r="J6" s="118">
        <v>0</v>
      </c>
      <c r="K6" s="118">
        <v>0</v>
      </c>
      <c r="L6" s="38">
        <v>0</v>
      </c>
      <c r="M6" s="38">
        <v>0</v>
      </c>
      <c r="O6" s="112"/>
    </row>
    <row r="7" spans="2:15" ht="18" customHeight="1">
      <c r="B7" s="116" t="s">
        <v>13</v>
      </c>
      <c r="C7" s="197">
        <v>29</v>
      </c>
      <c r="D7" s="197">
        <v>20</v>
      </c>
      <c r="E7" s="197">
        <v>9</v>
      </c>
      <c r="F7" s="197">
        <v>0</v>
      </c>
      <c r="G7" s="197">
        <v>0</v>
      </c>
      <c r="H7" s="197">
        <v>9</v>
      </c>
      <c r="I7" s="117">
        <v>0</v>
      </c>
      <c r="J7" s="117">
        <v>0</v>
      </c>
      <c r="K7" s="117">
        <v>0</v>
      </c>
      <c r="L7" s="38">
        <v>0</v>
      </c>
      <c r="M7" s="38">
        <v>0</v>
      </c>
      <c r="O7" s="112"/>
    </row>
    <row r="8" spans="2:15" ht="18" customHeight="1">
      <c r="B8" s="116" t="s">
        <v>6</v>
      </c>
      <c r="C8" s="197">
        <v>3</v>
      </c>
      <c r="D8" s="197">
        <v>0</v>
      </c>
      <c r="E8" s="197">
        <v>3</v>
      </c>
      <c r="F8" s="197">
        <v>0</v>
      </c>
      <c r="G8" s="197">
        <v>0</v>
      </c>
      <c r="H8" s="197">
        <v>3</v>
      </c>
      <c r="I8" s="117">
        <v>0</v>
      </c>
      <c r="J8" s="117">
        <v>0</v>
      </c>
      <c r="K8" s="117">
        <v>0</v>
      </c>
      <c r="L8" s="38">
        <v>0</v>
      </c>
      <c r="M8" s="38">
        <v>0</v>
      </c>
      <c r="O8" s="112"/>
    </row>
    <row r="9" spans="2:15" ht="18" customHeight="1">
      <c r="B9" s="119" t="s">
        <v>15</v>
      </c>
      <c r="C9" s="199">
        <v>18</v>
      </c>
      <c r="D9" s="199">
        <v>17</v>
      </c>
      <c r="E9" s="199">
        <v>1</v>
      </c>
      <c r="F9" s="199">
        <v>0</v>
      </c>
      <c r="G9" s="199">
        <v>0</v>
      </c>
      <c r="H9" s="199">
        <v>1</v>
      </c>
      <c r="I9" s="120">
        <v>0</v>
      </c>
      <c r="J9" s="120">
        <v>0</v>
      </c>
      <c r="K9" s="120">
        <v>0</v>
      </c>
      <c r="L9" s="39">
        <v>0</v>
      </c>
      <c r="M9" s="39">
        <v>0</v>
      </c>
      <c r="O9" s="112"/>
    </row>
    <row r="10" spans="2:15" ht="12.75" customHeight="1">
      <c r="B10" s="108" t="s">
        <v>90</v>
      </c>
      <c r="C10" s="112"/>
      <c r="D10" s="112"/>
      <c r="E10" s="112"/>
      <c r="F10" s="112"/>
      <c r="G10" s="112"/>
      <c r="H10" s="112"/>
      <c r="I10" s="112"/>
      <c r="J10" s="112"/>
      <c r="K10" s="112"/>
      <c r="L10" s="112"/>
      <c r="M10" s="112"/>
    </row>
    <row r="11" spans="2:15" ht="12.75" customHeight="1">
      <c r="B11" s="108" t="s">
        <v>87</v>
      </c>
      <c r="C11" s="112"/>
      <c r="D11" s="112"/>
      <c r="E11" s="112"/>
      <c r="F11" s="112"/>
      <c r="G11" s="112"/>
      <c r="H11" s="112"/>
      <c r="I11" s="112"/>
      <c r="J11" s="112"/>
      <c r="K11" s="112"/>
      <c r="L11" s="112"/>
      <c r="M11" s="112"/>
    </row>
    <row r="12" spans="2:15">
      <c r="B12" s="108" t="s">
        <v>92</v>
      </c>
    </row>
    <row r="13" spans="2:15">
      <c r="B13" s="108" t="s">
        <v>88</v>
      </c>
    </row>
  </sheetData>
  <phoneticPr fontId="1"/>
  <pageMargins left="0.70866141732283472" right="0.70866141732283472" top="0.74803149606299213" bottom="0.74803149606299213" header="0.31496062992125984" footer="0.31496062992125984"/>
  <pageSetup paperSize="9" scale="72" orientation="landscape" r:id="rId1"/>
  <headerFooter>
    <oddHeader>&amp;L機密性１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表１</vt:lpstr>
      <vt:lpstr>表２</vt:lpstr>
      <vt:lpstr>表３</vt:lpstr>
      <vt:lpstr>図２</vt:lpstr>
      <vt:lpstr>表４</vt:lpstr>
      <vt:lpstr>表５</vt:lpstr>
      <vt:lpstr>表６</vt:lpstr>
      <vt:lpstr>表７</vt:lpstr>
      <vt:lpstr>表８</vt:lpstr>
      <vt:lpstr>表６!Print_Area</vt:lpstr>
      <vt:lpstr>表８!Print_Area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2020-09-07T23:40:10Z</dcterms:created>
  <dcterms:modified xsi:type="dcterms:W3CDTF">2021-06-07T06:36:22Z</dcterms:modified>
</cp:coreProperties>
</file>